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3380" windowHeight="6096" activeTab="0"/>
  </bookViews>
  <sheets>
    <sheet name="Plan1" sheetId="1" r:id="rId1"/>
  </sheets>
  <definedNames/>
  <calcPr fullCalcOnLoad="1"/>
</workbook>
</file>

<file path=xl/sharedStrings.xml><?xml version="1.0" encoding="utf-8"?>
<sst xmlns="http://schemas.openxmlformats.org/spreadsheetml/2006/main" count="37" uniqueCount="33">
  <si>
    <t>PREFEITURA MUNICIPAL DE ITAPETININGA
CNPJ: 46.634.291/0001-70</t>
  </si>
  <si>
    <t>DIGITAÇÃO ELETRÔNICA DA PROPOSTA</t>
  </si>
  <si>
    <t>PREGÃO PRESENCIAL</t>
  </si>
  <si>
    <t>SEQUENCIA: 213</t>
  </si>
  <si>
    <t>Data Abertura: 09/12/2016 Hrs: 09:00</t>
  </si>
  <si>
    <t xml:space="preserve">Local Entrega: ALMOXARIFADO CENTRAL - Rua Dr. Fernando Costa, 398, </t>
  </si>
  <si>
    <t>Observação: AQUISIÇÃO DE MUDAS DE ESPÉCIES FLORESTAIS NATIVAS REGIONAIS E ADUBO - SISTEMA DE REGISTRO DE PREÇOS - PERIODO DE 12 MESES - SECRETARIA MUNICIPAL DE AGRICULTURA E MEIO AMBIENTE - EXCLUSIVO PARA MICROEMPRESAS (ME) E EMPRESAS DE PEQUENO PORTE (EPP).</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</si>
  <si>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</si>
  <si>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</si>
  <si>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</si>
  <si>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</si>
  <si>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</si>
  <si>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</si>
  <si>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</si>
  <si>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</si>
  <si>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</si>
  <si>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</si>
  <si>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</si>
  <si>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</si>
  <si>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</si>
  <si>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</si>
  <si>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MUDAS DE ESPÉCIES FLORESTAIS NATIVAS REGIONAIS - fornecidas em embalagens de tubetes, sem devolução dos mesmos,  com volume 290 cm3, e/ou sacos plásticos de 380 cm3 com altura mínima de 0,60 cm respeitando a legislação ambiental vigente, neste caso a Resolução da Secretaria de Meio Ambiente SMA 32/2014, estabelecendo orientações, diretrizes e critérios sobre a restauração ecológica no Estado de São Paulo, sendo estas mudas, com diversidade mínima de 80 espécies, estando as mudas em perfeitas condições fitossanitárias, rustificadas, com um sistema radicular bem distribuído com boa sanidade, livre de pragas, com colo bem formado e com diâmetro do caule compatível com o seu grau de desenvolvimento. </t>
  </si>
  <si>
    <t>UN</t>
  </si>
  <si>
    <t>ADUBO DE COBERTURA 20 05 20 - SACO 25KG</t>
  </si>
  <si>
    <t>ADUBO 06 30 06 COM MICROS - SACO DE 25 KG</t>
  </si>
  <si>
    <t>ADUBO ORGÂNICO - SACO DE 25 KG</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</si>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</sst>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showRowColHeaders="0" tabSelected="1" zoomScalePageLayoutView="0" workbookViewId="0" topLeftCell="G2">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6.5">
      <c r="H1" s="15" t="s">
        <v>0</v>
      </c>
    </row>
    <row r="3" ht="14.25">
      <c r="H3" s="16" t="s">
        <v>1</v>
      </c>
    </row>
    <row r="5" ht="14.25">
      <c r="H5" s="16" t="s">
        <v>2</v>
      </c>
    </row>
    <row r="6" ht="14.25">
      <c r="H6" s="16" t="s">
        <v>3</v>
      </c>
    </row>
    <row r="7" spans="8:9" ht="14.25">
      <c r="H7" s="16" t="s">
        <v>4</v>
      </c>
      <c r="I7" s="20" t="s">
        <v>4</v>
      </c>
    </row>
    <row r="8" spans="8:9" ht="28.5">
      <c r="H8" s="16" t="s">
        <v>5</v>
      </c>
      <c r="I8" s="20" t="s">
        <v>6</v>
      </c>
    </row>
    <row r="10" ht="15">
      <c r="H10" s="17" t="s">
        <v>7</v>
      </c>
    </row>
    <row r="11" spans="8:15" ht="14.25">
      <c r="H11" s="34"/>
      <c r="L11" s="26"/>
      <c r="M11" s="25"/>
      <c r="N11" s="25"/>
      <c r="O11" s="24"/>
    </row>
    <row r="12" spans="8:15" ht="15">
      <c r="H12" s="17" t="s">
        <v>8</v>
      </c>
      <c r="O12" s="27"/>
    </row>
    <row r="13" spans="8:15" ht="14.25">
      <c r="H13" s="35"/>
      <c r="O13" s="27"/>
    </row>
    <row r="14" ht="14.25">
      <c r="O14" s="27"/>
    </row>
    <row r="15" ht="14.25">
      <c r="O15" s="27"/>
    </row>
    <row r="16" spans="1:18" ht="14.2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22.25">
      <c r="A17">
        <v>13</v>
      </c>
      <c r="B17">
        <v>213</v>
      </c>
      <c r="C17">
        <v>2016</v>
      </c>
      <c r="D17">
        <v>1</v>
      </c>
      <c r="G17" s="14">
        <v>1</v>
      </c>
      <c r="H17" s="19" t="s">
        <v>21</v>
      </c>
      <c r="I17" s="22">
        <v>20000</v>
      </c>
      <c r="J17" s="22" t="s">
        <v>22</v>
      </c>
      <c r="K17" s="14"/>
      <c r="L17" s="6"/>
      <c r="M17" s="1"/>
      <c r="N17" s="1"/>
      <c r="O17" s="28">
        <f>(IF(AND(J17&gt;0,J17&lt;=I17),J17,I17)*(L17-M17+N17))</f>
        <v>0</v>
      </c>
      <c r="P17" s="11"/>
      <c r="Q17" s="1"/>
      <c r="R17" s="1"/>
    </row>
    <row r="18" spans="1:18" ht="14.25">
      <c r="A18">
        <v>13</v>
      </c>
      <c r="B18">
        <v>213</v>
      </c>
      <c r="C18">
        <v>2016</v>
      </c>
      <c r="D18">
        <v>2</v>
      </c>
      <c r="G18" s="14">
        <v>2</v>
      </c>
      <c r="H18" s="19" t="s">
        <v>23</v>
      </c>
      <c r="I18" s="22">
        <v>60</v>
      </c>
      <c r="J18" s="22" t="s">
        <v>22</v>
      </c>
      <c r="K18" s="14"/>
      <c r="L18" s="6"/>
      <c r="M18" s="1"/>
      <c r="N18" s="1"/>
      <c r="O18" s="28">
        <f>(IF(AND(J18&gt;0,J18&lt;=I18),J18,I18)*(L18-M18+N18))</f>
        <v>0</v>
      </c>
      <c r="P18" s="11"/>
      <c r="Q18" s="1"/>
      <c r="R18" s="1"/>
    </row>
    <row r="19" spans="1:18" ht="14.25">
      <c r="A19">
        <v>13</v>
      </c>
      <c r="B19">
        <v>213</v>
      </c>
      <c r="C19">
        <v>2016</v>
      </c>
      <c r="D19">
        <v>3</v>
      </c>
      <c r="G19" s="14">
        <v>3</v>
      </c>
      <c r="H19" s="19" t="s">
        <v>24</v>
      </c>
      <c r="I19" s="22">
        <v>60</v>
      </c>
      <c r="J19" s="22" t="s">
        <v>22</v>
      </c>
      <c r="K19" s="14"/>
      <c r="L19" s="6"/>
      <c r="M19" s="1"/>
      <c r="N19" s="1"/>
      <c r="O19" s="28">
        <f>(IF(AND(J19&gt;0,J19&lt;=I19),J19,I19)*(L19-M19+N19))</f>
        <v>0</v>
      </c>
      <c r="P19" s="11"/>
      <c r="Q19" s="1"/>
      <c r="R19" s="1"/>
    </row>
    <row r="20" spans="1:18" ht="14.25">
      <c r="A20">
        <v>13</v>
      </c>
      <c r="B20">
        <v>213</v>
      </c>
      <c r="C20">
        <v>2016</v>
      </c>
      <c r="D20">
        <v>4</v>
      </c>
      <c r="G20" s="14">
        <v>4</v>
      </c>
      <c r="H20" s="19" t="s">
        <v>25</v>
      </c>
      <c r="I20" s="22">
        <v>60</v>
      </c>
      <c r="J20" s="22" t="s">
        <v>22</v>
      </c>
      <c r="K20" s="14"/>
      <c r="L20" s="6"/>
      <c r="M20" s="1"/>
      <c r="N20" s="1"/>
      <c r="O20" s="28">
        <f>(IF(AND(J20&gt;0,J20&lt;=I20),J20,I20)*(L20-M20+N20))</f>
        <v>0</v>
      </c>
      <c r="P20" s="11"/>
      <c r="Q20" s="1"/>
      <c r="R20" s="1"/>
    </row>
    <row r="21" spans="7:18" ht="14.25">
      <c r="G21" s="14"/>
      <c r="H21" s="19"/>
      <c r="I21" s="22"/>
      <c r="J21" s="22"/>
      <c r="K21" s="14"/>
      <c r="L21" s="6"/>
      <c r="M21" s="1"/>
      <c r="N21" s="1"/>
      <c r="O21" s="8"/>
      <c r="P21" s="11"/>
      <c r="Q21" s="1"/>
      <c r="R21" s="1"/>
    </row>
    <row r="22" spans="8:15" ht="14.25">
      <c r="H22" s="33"/>
      <c r="L22" s="30" t="s">
        <v>26</v>
      </c>
      <c r="N22" s="31"/>
      <c r="O22" s="32">
        <f>SUM(O10:O20)</f>
        <v>0</v>
      </c>
    </row>
    <row r="23" ht="15" thickBot="1">
      <c r="H23" s="33"/>
    </row>
    <row r="24" spans="8:16" ht="14.25">
      <c r="H24" s="33"/>
      <c r="N24" s="38"/>
      <c r="O24" s="41"/>
      <c r="P24" s="42" t="s">
        <v>31</v>
      </c>
    </row>
    <row r="25" spans="8:16" ht="14.25">
      <c r="H25" s="33" t="s">
        <v>27</v>
      </c>
      <c r="I25" s="36"/>
      <c r="N25" s="38"/>
      <c r="O25" s="40"/>
      <c r="P25" s="39"/>
    </row>
    <row r="26" spans="8:16" ht="14.25">
      <c r="H26" s="33" t="s">
        <v>28</v>
      </c>
      <c r="I26" s="36"/>
      <c r="N26" s="38"/>
      <c r="O26" s="40"/>
      <c r="P26" s="39"/>
    </row>
    <row r="27" spans="8:16" ht="14.25">
      <c r="H27" s="33" t="s">
        <v>29</v>
      </c>
      <c r="I27" s="3"/>
      <c r="N27" s="38"/>
      <c r="O27" s="40"/>
      <c r="P27" s="39"/>
    </row>
    <row r="28" spans="8:16" ht="14.25">
      <c r="H28" s="33" t="s">
        <v>30</v>
      </c>
      <c r="I28" s="36"/>
      <c r="N28" s="38"/>
      <c r="O28" s="40"/>
      <c r="P28" s="39"/>
    </row>
    <row r="29" spans="8:16" ht="14.25">
      <c r="H29" s="33"/>
      <c r="I29" s="37"/>
      <c r="N29" s="38"/>
      <c r="O29" s="40"/>
      <c r="P29" s="39"/>
    </row>
    <row r="30" spans="8:16" ht="14.25">
      <c r="H30" s="33"/>
      <c r="I30" s="3"/>
      <c r="N30" s="38"/>
      <c r="O30" s="40"/>
      <c r="P30" s="39"/>
    </row>
    <row r="31" spans="8:16" ht="14.25">
      <c r="H31" s="33"/>
      <c r="I31" s="3"/>
      <c r="N31" s="38"/>
      <c r="O31" s="40"/>
      <c r="P31" s="39"/>
    </row>
    <row r="32" spans="14:16" ht="14.25">
      <c r="N32" s="38"/>
      <c r="O32" s="40"/>
      <c r="P32" s="39"/>
    </row>
    <row r="33" spans="14:16" ht="15" thickBot="1">
      <c r="N33" s="38"/>
      <c r="O33" s="43"/>
      <c r="P33" s="44" t="s">
        <v>32</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2016-12-05T19:00:54Z</dcterms:created>
  <dcterms:modified xsi:type="dcterms:W3CDTF">2016-12-05T19:00:55Z</dcterms:modified>
  <cp:category/>
  <cp:version/>
  <cp:contentType/>
  <cp:contentStatus/>
</cp:coreProperties>
</file>