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1075" windowHeight="10545" activeTab="0"/>
  </bookViews>
  <sheets>
    <sheet name="Plan1" sheetId="1" r:id="rId1"/>
  </sheets>
  <definedNames/>
  <calcPr fullCalcOnLoad="1"/>
</workbook>
</file>

<file path=xl/sharedStrings.xml><?xml version="1.0" encoding="utf-8"?>
<sst xmlns="http://schemas.openxmlformats.org/spreadsheetml/2006/main" count="41" uniqueCount="36">
  <si>
    <t>PREFEITURA MUNICIPAL DE ITAPETININGA
CNPJ: 46.634.291/0001-70</t>
  </si>
  <si>
    <t>DIGITAÇÃO ELETRÔNICA DA PROPOSTA</t>
  </si>
  <si>
    <t>PREGÃO PRESENCIAL</t>
  </si>
  <si>
    <t>SEQUENCIA: 69</t>
  </si>
  <si>
    <t>Data Abertura: 08/06/2016 Hrs: 14:00</t>
  </si>
  <si>
    <t xml:space="preserve">Local Entrega: A SER ENTREGUE NO LOCAL DO EVENTO., </t>
  </si>
  <si>
    <t xml:space="preserve">Observação: </t>
  </si>
  <si>
    <t>NOME / RAZÃO SOCIAL</t>
  </si>
  <si>
    <t>CPF/CNPJ</t>
  </si>
  <si>
    <t>cd_Modalidade</t>
  </si>
  <si>
    <t>cd_Sequencia</t>
  </si>
  <si>
    <t>cd_Exercicio</t>
  </si>
  <si>
    <t>cd_Item</t>
  </si>
  <si>
    <t>ITEM</t>
  </si>
  <si>
    <t>PRODUTO</t>
  </si>
  <si>
    <t>QDE. REQUIS.</t>
  </si>
  <si>
    <t>UNIDADE</t>
  </si>
  <si>
    <t>VL. UNITÁRIO</t>
  </si>
  <si>
    <t>VL. TOTAL</t>
  </si>
  <si>
    <t>MARCA</t>
  </si>
  <si>
    <t>cd_Complemento</t>
  </si>
  <si>
    <t>TOUCA - BRANCA COM RENDINHA, FEMININA PARA, COM ABA EM RENDA 100% POLIÉSTER. TAMANHO ÚNICO.</t>
  </si>
  <si>
    <t>UN</t>
  </si>
  <si>
    <t>CALÇA EM BRIM - NA COR BRANCA, COM MEIO COS E ELASTICO, COM 02 BOLOS LATERAIS E COM 02 BOLSOS TRASEIROS. TAMANHOS VARIADOS (P.M E G), CONFORME A NECESSIDADE.</t>
  </si>
  <si>
    <t>AVENTAL - AVENTAL DUPLO NA COR AZUL ROYAL EM TECIDO OXFORD, COM VIÉIS NA COR BRANCA, COM BOLSO GRANDE NO CENTRO, COM ESTAMPA. TAMANHO G/GG. A ESTAMPA DEVERÁ SER NO CENTRO, COM O BRASÃO E O LOGOTIPO DA PREFEITURA MUNICIPAL E SECRETARIA DE EDUCAÇÃO, COM AS CORES PADRÃO E CHAPADO DE BRANCO NO FUNDO.</t>
  </si>
  <si>
    <t>AVENTAL - AVENTAL DE PVC PARA PROTEÇÃO DO TRONCO CONTRA UMIDADE, PROVENIENTE DE OPERAÇÕES COM USO DE AGUA, CONFECCIONADO EM LAMINADO DE PVC, INCOLOR, COM CORDÕES DE NYLON OU TIRAS DE PVC, PARA AJUSTE DO USUARIO NO PESCOÇO E CINTURA. TAMANHO CUMPRIMENTO:1,20M E LARGURA:0,70M</t>
  </si>
  <si>
    <t>LUVAS FIO DE AÇO PUNHO CURTO - ANÉIS EM AÇO CROMO-NÍQUEL FECHO EM AÇO, ELO DE ESPESSURA DE 0,55 MM. DEVE POSSUIR ALTA RESISTÊNCIA A CORTES DE FACA, PROPORCIONANDO AO USUÁRIO TOTAL SEGURANÇA. CONFECCIONADAS EM AÇO INOXIDÁVEL. DEVE SER MALEÁVEL, PERMITINDO AO USUÁRIO EXERCER SUA FUNÇÃO NORMALMENTE. COM FECHAMENTO EM GARRAS PERMITINDO TOTAL HIGIENIZAÇÃO SEM DEIXAR RESÍDUOS.</t>
  </si>
  <si>
    <t>PR</t>
  </si>
  <si>
    <t>CAMISETA EM MALHA PV - NA COR BRANCA, DECOTE CARECA, MANGA CURTA. NA FRENTE DO LADO ESQUERDO SUPERIOR: BRASÃO + PREFEITURA DE ITAPETININGA  (CORES PADRÃO). TAMANHOS VARIADOS (P.M.G E GG) CONFORME A NECESSIDADE.</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</si>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</sst>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5"/>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0" style="12" hidden="1" customWidth="1"/>
    <col min="12" max="12" width="12.85156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ht="47.25">
      <c r="H1" s="15" t="s">
        <v>0</v>
      </c>
    </row>
    <row r="3" ht="15">
      <c r="H3" s="16" t="s">
        <v>1</v>
      </c>
    </row>
    <row r="5" ht="15">
      <c r="H5" s="16" t="s">
        <v>2</v>
      </c>
    </row>
    <row r="6" ht="15">
      <c r="H6" s="16" t="s">
        <v>3</v>
      </c>
    </row>
    <row r="7" spans="8:9" ht="15">
      <c r="H7" s="16" t="s">
        <v>4</v>
      </c>
      <c r="I7" s="20" t="s">
        <v>4</v>
      </c>
    </row>
    <row r="8" spans="8:9" ht="30">
      <c r="H8" s="16" t="s">
        <v>5</v>
      </c>
      <c r="I8" s="20" t="s">
        <v>6</v>
      </c>
    </row>
    <row r="10" ht="15">
      <c r="H10" s="17" t="s">
        <v>7</v>
      </c>
    </row>
    <row r="11" spans="8:15" ht="15">
      <c r="H11" s="34"/>
      <c r="L11" s="26"/>
      <c r="M11" s="25"/>
      <c r="N11" s="25"/>
      <c r="O11" s="24"/>
    </row>
    <row r="12" spans="8:15" ht="15">
      <c r="H12" s="17" t="s">
        <v>8</v>
      </c>
      <c r="O12" s="27"/>
    </row>
    <row r="13" spans="8:15" ht="15">
      <c r="H13" s="35"/>
      <c r="O13" s="27"/>
    </row>
    <row r="14" ht="15">
      <c r="O14" s="27"/>
    </row>
    <row r="15" ht="15">
      <c r="O15" s="27"/>
    </row>
    <row r="16" spans="1:18" ht="15">
      <c r="A16" t="s">
        <v>9</v>
      </c>
      <c r="B16" t="s">
        <v>10</v>
      </c>
      <c r="C16" t="s">
        <v>11</v>
      </c>
      <c r="D16" t="s">
        <v>12</v>
      </c>
      <c r="G16" s="13" t="s">
        <v>13</v>
      </c>
      <c r="H16" s="18" t="s">
        <v>14</v>
      </c>
      <c r="I16" s="21" t="s">
        <v>15</v>
      </c>
      <c r="J16" s="21" t="s">
        <v>16</v>
      </c>
      <c r="K16" s="23"/>
      <c r="L16" s="5" t="s">
        <v>17</v>
      </c>
      <c r="M16" s="2"/>
      <c r="N16" s="2"/>
      <c r="O16" s="29" t="s">
        <v>18</v>
      </c>
      <c r="P16" s="10" t="s">
        <v>19</v>
      </c>
      <c r="R16" t="s">
        <v>20</v>
      </c>
    </row>
    <row r="17" spans="1:18" ht="22.5">
      <c r="A17">
        <v>13</v>
      </c>
      <c r="B17">
        <v>69</v>
      </c>
      <c r="C17">
        <v>2016</v>
      </c>
      <c r="D17">
        <v>1</v>
      </c>
      <c r="G17" s="14">
        <v>1</v>
      </c>
      <c r="H17" s="19" t="s">
        <v>21</v>
      </c>
      <c r="I17" s="22">
        <v>200</v>
      </c>
      <c r="J17" s="22" t="s">
        <v>22</v>
      </c>
      <c r="K17" s="14"/>
      <c r="L17" s="6"/>
      <c r="M17" s="1"/>
      <c r="N17" s="1"/>
      <c r="O17" s="28">
        <f>(IF(AND(J17&gt;0,J17&lt;=I17),J17,I17)*(L17-M17+N17))</f>
        <v>0</v>
      </c>
      <c r="P17" s="11"/>
      <c r="Q17" s="1"/>
      <c r="R17" s="1"/>
    </row>
    <row r="18" spans="1:18" ht="45">
      <c r="A18">
        <v>13</v>
      </c>
      <c r="B18">
        <v>69</v>
      </c>
      <c r="C18">
        <v>2016</v>
      </c>
      <c r="D18">
        <v>2</v>
      </c>
      <c r="G18" s="14">
        <v>2</v>
      </c>
      <c r="H18" s="19" t="s">
        <v>23</v>
      </c>
      <c r="I18" s="22">
        <v>200</v>
      </c>
      <c r="J18" s="22" t="s">
        <v>22</v>
      </c>
      <c r="K18" s="14"/>
      <c r="L18" s="6"/>
      <c r="M18" s="1"/>
      <c r="N18" s="1"/>
      <c r="O18" s="28">
        <f>(IF(AND(J18&gt;0,J18&lt;=I18),J18,I18)*(L18-M18+N18))</f>
        <v>0</v>
      </c>
      <c r="P18" s="11"/>
      <c r="Q18" s="1"/>
      <c r="R18" s="1"/>
    </row>
    <row r="19" spans="1:18" ht="67.5">
      <c r="A19">
        <v>13</v>
      </c>
      <c r="B19">
        <v>69</v>
      </c>
      <c r="C19">
        <v>2016</v>
      </c>
      <c r="D19">
        <v>3</v>
      </c>
      <c r="G19" s="14">
        <v>3</v>
      </c>
      <c r="H19" s="19" t="s">
        <v>24</v>
      </c>
      <c r="I19" s="22">
        <v>200</v>
      </c>
      <c r="J19" s="22" t="s">
        <v>22</v>
      </c>
      <c r="K19" s="14"/>
      <c r="L19" s="6"/>
      <c r="M19" s="1"/>
      <c r="N19" s="1"/>
      <c r="O19" s="28">
        <f>(IF(AND(J19&gt;0,J19&lt;=I19),J19,I19)*(L19-M19+N19))</f>
        <v>0</v>
      </c>
      <c r="P19" s="11"/>
      <c r="Q19" s="1"/>
      <c r="R19" s="1"/>
    </row>
    <row r="20" spans="1:18" ht="67.5">
      <c r="A20">
        <v>13</v>
      </c>
      <c r="B20">
        <v>69</v>
      </c>
      <c r="C20">
        <v>2016</v>
      </c>
      <c r="D20">
        <v>4</v>
      </c>
      <c r="G20" s="14">
        <v>4</v>
      </c>
      <c r="H20" s="19" t="s">
        <v>25</v>
      </c>
      <c r="I20" s="22">
        <v>200</v>
      </c>
      <c r="J20" s="22" t="s">
        <v>22</v>
      </c>
      <c r="K20" s="14"/>
      <c r="L20" s="6"/>
      <c r="M20" s="1"/>
      <c r="N20" s="1"/>
      <c r="O20" s="28">
        <f>(IF(AND(J20&gt;0,J20&lt;=I20),J20,I20)*(L20-M20+N20))</f>
        <v>0</v>
      </c>
      <c r="P20" s="11"/>
      <c r="Q20" s="1"/>
      <c r="R20" s="1"/>
    </row>
    <row r="21" spans="1:18" ht="90">
      <c r="A21">
        <v>13</v>
      </c>
      <c r="B21">
        <v>69</v>
      </c>
      <c r="C21">
        <v>2016</v>
      </c>
      <c r="D21">
        <v>5</v>
      </c>
      <c r="G21" s="14">
        <v>5</v>
      </c>
      <c r="H21" s="19" t="s">
        <v>26</v>
      </c>
      <c r="I21" s="22">
        <v>100</v>
      </c>
      <c r="J21" s="22" t="s">
        <v>27</v>
      </c>
      <c r="K21" s="14"/>
      <c r="L21" s="6"/>
      <c r="M21" s="1"/>
      <c r="N21" s="1"/>
      <c r="O21" s="28">
        <f>(IF(AND(J21&gt;0,J21&lt;=I21),J21,I21)*(L21-M21+N21))</f>
        <v>0</v>
      </c>
      <c r="P21" s="11"/>
      <c r="Q21" s="1"/>
      <c r="R21" s="1"/>
    </row>
    <row r="22" spans="1:18" ht="56.25">
      <c r="A22">
        <v>13</v>
      </c>
      <c r="B22">
        <v>69</v>
      </c>
      <c r="C22">
        <v>2016</v>
      </c>
      <c r="D22">
        <v>6</v>
      </c>
      <c r="G22" s="14">
        <v>6</v>
      </c>
      <c r="H22" s="19" t="s">
        <v>28</v>
      </c>
      <c r="I22" s="22">
        <v>200</v>
      </c>
      <c r="J22" s="22" t="s">
        <v>22</v>
      </c>
      <c r="K22" s="14"/>
      <c r="L22" s="6"/>
      <c r="M22" s="1"/>
      <c r="N22" s="1"/>
      <c r="O22" s="28">
        <f>(IF(AND(J22&gt;0,J22&lt;=I22),J22,I22)*(L22-M22+N22))</f>
        <v>0</v>
      </c>
      <c r="P22" s="11"/>
      <c r="Q22" s="1"/>
      <c r="R22" s="1"/>
    </row>
    <row r="23" spans="7:18" ht="15">
      <c r="G23" s="14"/>
      <c r="H23" s="19"/>
      <c r="I23" s="22"/>
      <c r="J23" s="22"/>
      <c r="K23" s="14"/>
      <c r="L23" s="6"/>
      <c r="M23" s="1"/>
      <c r="N23" s="1"/>
      <c r="O23" s="8"/>
      <c r="P23" s="11"/>
      <c r="Q23" s="1"/>
      <c r="R23" s="1"/>
    </row>
    <row r="24" spans="8:15" ht="15">
      <c r="H24" s="33"/>
      <c r="L24" s="30" t="s">
        <v>29</v>
      </c>
      <c r="N24" s="31"/>
      <c r="O24" s="32">
        <f>SUM(O10:O22)</f>
        <v>0</v>
      </c>
    </row>
    <row r="25" ht="15.75" thickBot="1">
      <c r="H25" s="33"/>
    </row>
    <row r="26" spans="8:16" ht="15">
      <c r="H26" s="33"/>
      <c r="N26" s="38"/>
      <c r="O26" s="41"/>
      <c r="P26" s="42" t="s">
        <v>34</v>
      </c>
    </row>
    <row r="27" spans="8:16" ht="15">
      <c r="H27" s="33" t="s">
        <v>30</v>
      </c>
      <c r="I27" s="36"/>
      <c r="N27" s="38"/>
      <c r="O27" s="40"/>
      <c r="P27" s="39"/>
    </row>
    <row r="28" spans="8:16" ht="15">
      <c r="H28" s="33" t="s">
        <v>31</v>
      </c>
      <c r="I28" s="36"/>
      <c r="N28" s="38"/>
      <c r="O28" s="40"/>
      <c r="P28" s="39"/>
    </row>
    <row r="29" spans="8:16" ht="15">
      <c r="H29" s="33" t="s">
        <v>32</v>
      </c>
      <c r="I29" s="3"/>
      <c r="N29" s="38"/>
      <c r="O29" s="40"/>
      <c r="P29" s="39"/>
    </row>
    <row r="30" spans="8:16" ht="15">
      <c r="H30" s="33" t="s">
        <v>33</v>
      </c>
      <c r="I30" s="36"/>
      <c r="N30" s="38"/>
      <c r="O30" s="40"/>
      <c r="P30" s="39"/>
    </row>
    <row r="31" spans="8:16" ht="15">
      <c r="H31" s="33"/>
      <c r="I31" s="37"/>
      <c r="N31" s="38"/>
      <c r="O31" s="40"/>
      <c r="P31" s="39"/>
    </row>
    <row r="32" spans="8:16" ht="15">
      <c r="H32" s="33"/>
      <c r="I32" s="3"/>
      <c r="N32" s="38"/>
      <c r="O32" s="40"/>
      <c r="P32" s="39"/>
    </row>
    <row r="33" spans="8:16" ht="15">
      <c r="H33" s="33"/>
      <c r="I33" s="3"/>
      <c r="N33" s="38"/>
      <c r="O33" s="40"/>
      <c r="P33" s="39"/>
    </row>
    <row r="34" spans="14:16" ht="15">
      <c r="N34" s="38"/>
      <c r="O34" s="40"/>
      <c r="P34" s="39"/>
    </row>
    <row r="35" spans="14:16" ht="15.75" thickBot="1">
      <c r="N35" s="38"/>
      <c r="O35" s="43"/>
      <c r="P35" s="44" t="s">
        <v>35</v>
      </c>
    </row>
  </sheetData>
  <sheetProtection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Karina de Andrade Machado</dc:creator>
  <cp:keywords/>
  <dc:description/>
  <cp:lastModifiedBy>Karina de Andrade Machado</cp:lastModifiedBy>
  <dcterms:created xsi:type="dcterms:W3CDTF">2016-05-23T14:48:27Z</dcterms:created>
  <dcterms:modified xsi:type="dcterms:W3CDTF">2016-05-23T14:48:27Z</dcterms:modified>
  <cp:category/>
  <cp:version/>
  <cp:contentType/>
  <cp:contentStatus/>
</cp:coreProperties>
</file>