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22980" windowHeight="11640" activeTab="0"/>
  </bookViews>
  <sheets>
    <sheet name="Plan1" sheetId="1" r:id="rId1"/>
  </sheets>
  <definedNames/>
  <calcPr fullCalcOnLoad="1"/>
</workbook>
</file>

<file path=xl/sharedStrings.xml><?xml version="1.0" encoding="utf-8"?>
<sst xmlns="http://schemas.openxmlformats.org/spreadsheetml/2006/main" count="153" uniqueCount="96">
  <si>
    <t>PREFEITURA MUNICIPAL DE ITAPETININGA</t>
  </si>
  <si>
    <t>DIGITAÇÃO ELETRÔNICA DA PROPOSTA</t>
  </si>
  <si>
    <t>PREGÃO PRESENCIAL</t>
  </si>
  <si>
    <t>SEQUENCIA: 144</t>
  </si>
  <si>
    <t>Data Abertura: 15/09/2015 Hrs: 09:00</t>
  </si>
  <si>
    <t>Local Entrega: ALMOXARIFADO SAUDE , R : MARIA DO BOM SUCESSO DE PROENÇA MORAES 266 - VILA PROGRESSO</t>
  </si>
  <si>
    <t>Observação: AQUISIÇÃO DE FÓRMULAS LÁCTEAS INFANTIS, DIETAS E SUPRIMENTOS ALIMENTARES - SECRETARIA MUNICIPAL DE SAÚDE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</si>
  <si>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</si>
  <si>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</si>
  <si>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</si>
  <si>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</si>
  <si>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</si>
  <si>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</si>
  <si>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</si>
  <si>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</si>
  <si>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</si>
  <si>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</si>
  <si>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</si>
  <si>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</si>
  <si>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</si>
  <si>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</si>
  <si>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SUPLEMENTO ORAL HIPERCALÓRICO COM FIBRAS E SACAROSE - NUTRIÇÃO ORAL NUTRICIONALMENTE COMPLETA PARA CRIANÇAS A PARTIR DE 1 ANO DE IDADE, HIPERCALÓRICA, COM EXCELENTE PERFIL LIPÍDICO, RICA EM VITAMINAS E MINERAIS. ENRIQUECIDA COM O EXCLUSIVO MIX DE CAROTENÓIDES E COM O EXCLUSIVO MF6, COM 60% DE FIBRAS SOLÚVEIS E 40% INSOLÚVEIS. ISENTA DE LACTOSE. NÃO CONTÉM GLÚTEN.</t>
  </si>
  <si>
    <t>FR</t>
  </si>
  <si>
    <t xml:space="preserve">FÓRMULA INFANTIL DE PARTIDA COM PREBIÓTICOS,DHA E ARA - FORMULA INFANTIL PARA LACTENTES À BASE DE PROTEINAS DE LEITE DE VACA NÃO HIDROLISADAS (DURANTE PRIMEIROS MESES DE VIDA - 5 MESES E 29 DIAS). COM PREBIÓTICOS, DHA e ARA. ISENTA DE GLÚTEN. </t>
  </si>
  <si>
    <t>KG</t>
  </si>
  <si>
    <t>FÓRMULA INFANTIL DE PARTIDA COM PREBIÓTICOS,DHA E ARA - FORMULA INFANTIL PARA LACTENTES À BASE DE PROTEINAS DE LEITE DE VACA NÃO HIDROLISADAS (DURANTE PRIMEIROS MESES DE VIDA - 5 MESES E 29 DIAS). COM PREBIÓTICOS, DHA e ARA. ISENTA DE GLÚTEN. .</t>
  </si>
  <si>
    <t>FÓRMULA INFANTIL DE SEGUIMENTO COM PREBIÓTICOS,DHA E ARA - FORMULA INFANTILDE SEGUIMENTO PARA LACTENTES E CRIANÇAS DE PRIMEIRA INFÂNCIA  A BASE DE PROTEINAS DE LEITE DE VACA NÃO HIDROLISADAS ( A PARTIR DO SEXTO MÊS DE VIDA). COM PREBIÓTICOS, DHA e ARA. ISENTA DE GLÚTEN.</t>
  </si>
  <si>
    <t>FÓRMULA INFANTIL DE SEGUIMENTO COM PREBIÓTICOS,DHA E ARA - FORMULA INFANTILDE SEGUIMENTO PARA LACTENTES E CRIANÇAS DE PRIMEIRA INFÂNCIA  A BASE DE PROTEINAS DE LEITE DE VACA NÃO HIDROLISADAS ( A PARTIR DO SEXTO MÊS DE VIDA). COM PREBIÓTICOS, DHA e ARA. ISENTA DE GLÚTEN</t>
  </si>
  <si>
    <t>FÓRMULA INFANTIL DE PARTIDA A BASE DE SOJA  - FORMULA INFANTIL DE PARTIDA A BASE DE PROTEINAS ISOLADA DE SOJA COM DHA e ARA,FERRO PARA LACTENTES DE 0 A 12 MESES. ISENTA DE SACAROSE</t>
  </si>
  <si>
    <t>FÓRMULA INFANTIL DE PARTIDA A BASE DE SOJA  - FORMULA INFANTIL DE PARTIDA A BASE DE PROTEINAS ISOLADA DE SOJA COM DHA e ARA,FERRO PARA LACTENTES DE 0 A 12 MESES. ISENTA DE SACAROSE.</t>
  </si>
  <si>
    <t xml:space="preserve">FORMULA INFANTIL ANTI-REGURGITAÇÃO  - FORMULAINFANTIL  ANTIRREGURGITAÇÃO. FORMULADAPARA LACTENTES  DESDE O NASCIMENTO. </t>
  </si>
  <si>
    <t>FÓRMULA INFANTIL HIPOALERGENICA ISENTA DE PROTEINA LACTEA  - FÓRMULAHIPOALERGÊNICA  Á BASE DE PROTEINA  EXTENSAMENTE HIDROLISADA DE SOJA, COLÁGENO E AMINOÁCIDOS  LIVRES, NUTRICIONALMENTE  COMPLETA. ISENTA DE LACTOSE, SACAROSE, FRUTOSE, GALACTOSE, GLÚTENE PROTEINA LÁCTEA. PODE SER UTILIZADA COMO FONTE EXCLUSIVA DE ALIMENTAÇÃO, BAIXA OSMOLALIDADE, BAIXO PESO MOLECULAR (0,8 KDA, PROPICIANDO MAIOR TOLERÂNCIA IMUNOLÓGICA). ALIMENTOPARA  SITUAÇÃO  METABÓLICA  ESPECIAL PARA  NUTRIÇÃO  ORAL OU ENTERAL  FORMULADA  PARA  ALERGIAS  ALIMENTARES</t>
  </si>
  <si>
    <t xml:space="preserve">FORMULA INFANTIL HIPOALERGENICA A BASE DE PROTEINA EXTENSAMENTE HIDROLISADA DE SORO DE LEITE  - DIETA SEMI-ELEMENTAR E HIPOALERGÊNICA A BASE DE PROTEINA EXTENSAMENTE HIDROLISADA DE SORO DE LEITE. FORMULADO PARA LACTENTES E CRIANÇAS QUE APRESENTEMALERGIA AO  LEITE DE VACA E SOJA, DISTÚRBIOS ABSORTIVOS. ALIMENTO PARA SITUAÇÃO METABOLICA ESPECIAL PARA NUTRIÇÃO ORAL OU ENTERAL. ISENTO DE SOJA, CONTÉM DHA E ARA. ISENTA DE LACTOSE, GALACTOSE, SACAROSE, FRUTOSE E GLÚTEN. </t>
  </si>
  <si>
    <t xml:space="preserve">FORMULA INFANTIL HIPOALERGENICA A BASE DE PROTEINA EXTENSAMENTE HIDROLISADA DE SORO DE LEITE  - DIETA SEMI-ELEMENTAR E HIPOALERGÊNICA A BASE DE PROTEINA EXTENSAMENTE HIDROLISADA DE SORO DE LEITE. FORMULADO PARA LACTENTES E CRIANÇAS QUE APRESENTEMALERGIA AO  LEITE DE VACA E SOJA, DISTÚRBIOS ABSORTIVOS. ALIMENTO PARA SITUAÇÃO METABOLICA ESPECIAL PARA NUTRIÇÃO ORAL OU ENTERAL. ISENTO DE SOJA, CONTÉM DHA E ARA. ISENTA DE LACTOSE, GALACTOSE, SACAROSE, FRUTOSE E GLÚTEN </t>
  </si>
  <si>
    <t>DIETA PARA LACTENTES HIPERCALORICA DE 0 A 12 MESES - DIETA ENTERAL/ORAL NUTRICIONALMENTE COMPLETA PARA CRIANÇAS DE 0 A 12 MESES, HIPERCALÓRICA, COM ÓTIMA OFERTA PROTEICA. CONTÉM LCPUFAS (ARA/DHA), NUCLEOTÍDEOS E UMA MISTURA EXCLUSIVA DE PREBIÓTICOS (GOS/FOS). ÚNICA DIETA PRONTA PARA USO PARA LACTENTES, COM ÓTIMA OSMOLARIDADE. ISENTA DE SACAROSE E GLÚTEN. FRASCO 100ML. SOCIAL E JUDICIAL</t>
  </si>
  <si>
    <t>DIETA PARA LACTENTES HIPERCALORICA DE 0 A 12 MESES - DIETA ENTERAL/ORAL NUTRICIONALMENTE COMPLETA PARA CRIANÇAS DE 0 A 12 MESES, HIPERCALÓRICA, COM ÓTIMA OFERTA PROTEICA. CONTÉM LCPUFAS (ARA/DHA), NUCLEOTÍDEOS E UMA MISTURA EXCLUSIVA DE PREBIÓTICOS (GOS/FOS). ÚNICA DIETA PRONTA PARA USO PARA LACTENTES, COM ÓTIMA OSMOLARIDADE. ISENTA DE SACAROSE E GLÚTEN. FRASCO 100ML. SOCIAL E JUDICIAL.</t>
  </si>
  <si>
    <t>DIETA PEDIATRICA LIQUIDA ENTERAL 1 A 6 ANOS  - DIETA ENTERAL ESPECIALMENTE FORMULADA PARA CRIANÇAS DE 1 A 6 ANOS DE IDADE. NUTRICIONALMENTE COMPLETA, NORMOCALÓRICA E NORMOPROTEICA ENRIQUECIDA COM MIX DE CAROTENOIDES. ISENTA DE LACTOSE SACAROSE E GLÚTEN. CONTEM DHA. FRASCO 200 ml</t>
  </si>
  <si>
    <t>DIETA PEDIATRICA LIQUIDA ENTERAL 1 A 6 ANOS  - DIETA ENTERAL ESPECIALMENTE FORMULADA PARA CRIANÇAS DE 1 A 6 ANOS DE IDADE. NUTRICIONALMENTE COMPLETA, NORMOCALÓRICA E NORMOPROTEICA ENRIQUECIDA COM MIX DE CAROTENOIDES. ISENTA DE LACTOSE SACAROSE E GLÚTEN. CONTEM DHA. FRASCO 200 ml.</t>
  </si>
  <si>
    <t>DIETA PEDIATRICA LIQUIDA ENTERAL COM FIBRAS 1 A 6 ANOS  - DIETA ENTERAL ESPECIALMENTE FORMULADA PARA CRIANÇAS DE 1 A 6 ANOS DE IDADE. NUTRICIONALMENTE COMPLETA, NORMOCALÓRICA E NORMOPROTEICA ENRIQUECIDA COM MIX DE CAROTENOIDES E COM O EXCLUSIVO MF6, COM 50% DE FIBRAS SOLÚVEIS E 50% DE FIBRAS INSOLÚVEIS. ISENTA DE LACTOSE SACAROSE E GLÚTEN. CONTEM DHA. FRASCO 200 ML.</t>
  </si>
  <si>
    <t>DIETA PEDIATRICA LIQUIDA ENTERAL COM FIBRAS 1 A 6 ANOS  - DIETA ENTERAL ESPECIALMENTE FORMULADA PARA CRIANÇAS DE 1 A 6 ANOS DE IDADE. NUTRICIONALMENTE COMPLETA, NORMOCALÓRICA E NORMOPROTEICA ENRIQUECIDA COM MIX DE CAROTENOIDES E COM O EXCLUSIVO MF6, COM 50% DE FIBRAS SOLÚVEIS E 50% DE FIBRAS INSOLÚVEIS. ISENTA DE LACTOSE SACAROSE E GLÚTEN. CONTEM DHA. FRASCO 200 ML</t>
  </si>
  <si>
    <t xml:space="preserve">DIETA PEDIATRICA LIQUIDA ENTERAL ESPECIFICA 7 A 12 ANOS - DIETA ENTERAL PARA CRIANÇAS DE SETE A DOZE ANOS DE IDADE NUTRICIONALMENTE COMPLETA NORMOCALORICA E NORMOPROTEICA ENRIQUECIDA COM MIX DE CAROTENOIDES E MIX FIBRAS SOLUVEIS(50%) E INSOLUVEIS (50 %).  ISENTA DE LACTOSE, SACAROSE E GLÚTEN.  CONTEM DHA. FRASCO 500 ML. </t>
  </si>
  <si>
    <t>DIETA PEDIATRICA LIQUIDA ENTERAL ESPECIFICA 7 A 12 ANOS - DIETA ENTERAL PARA CRIANÇAS DE SETE A DOZE ANOS DE IDADE NUTRICIONALMENTE COMPLETA NORMOCALORICA E NORMOPROTEICA ENRIQUECIDA COM MIX DE CAROTENOIDES E MIX FIBRAS SOLUVEIS(50%) E INSOLUVEIS (50 %).  ISENTA DE LACTOSE, SACAROSE E GLÚTEN.  CONTEM DHA. FRASCO 500 ML</t>
  </si>
  <si>
    <t>CEREAL PARA ALIMENTAÇÃO INFANTIL  - CEREAL PARA ALIMENTAÇÃO INFANTIL A PARTIR DE 6 MESES DE IDADE. FONTE DE CARBOIDRATOS ENRIQUECIDOS DE VITAMINAS E MINERAIS NOS SABORES ARROZ OU MILHO. LATA MÍNIMO 400 g</t>
  </si>
  <si>
    <t>LA</t>
  </si>
  <si>
    <t xml:space="preserve">COMPLEMENTO VITAMINICO INFANTIL  - COMPLEMENTO ALIMENTAR LACTEO ENRIQUECIDOS DE VITAMINAS E MINERAIS. PARA CRIANÇA DE 4 A 10 ANOS DE IDADE. </t>
  </si>
  <si>
    <t>COMPLEMENTO VITAMINICO INFANTIL  - COMPLEMENTO ALIMENTAR LACTEO ENRIQUECIDOS DE VITAMINAS E MINERAIS. PARA CRIANÇA DE 4 A 10 ANOS DE IDADE</t>
  </si>
  <si>
    <t xml:space="preserve">DIETA NORMOCALORICA NORMOPROTEICA A BASE DE PROTEINA ISOLADA DE SOJA SEM SACAROSE  - DIETA NUTRICIONALMENTE COMPLETA EMPÓ.   NORMOCALÓRICA, NORMOPROTEICA E NORMOLIPIDICA. PARA ALIMENTAÇÃO ORAL E ENTERAL, COM NO MÍNINO 70% DE PROTEINA ISOLADA DE SOJA. HIPOSSÓDICA, ISENTA DE SACAROSE, LACTOSE E GLÚTEN. </t>
  </si>
  <si>
    <t>DIETA NORMOCALORICA NORMOPROTEICA A BASE DE PROTEINA ISOLADA DE SOJA SEM SACAROSE  - DIETA NUTRICIONALMENTE COMPLETA EMPÓ.   NORMOCALÓRICA, NORMOPROTEICA E NORMOLIPIDICA. PARA ALIMENTAÇÃO ORAL E ENTERAL, COM NO MÍNINO 70% DE PROTEINA ISOLADA DE SOJA. HIPOSSÓDICA, ISENTA DE SACAROSE, LACTOSE E GLÚTEN</t>
  </si>
  <si>
    <t xml:space="preserve">DIETA NORMOCALORICA,NORMOPROTEICA A BASE DE CASEINATO COM SACAROSE OU FRUTOSE  - DIETA NUTRICIONALMENTE COMPLETA EM PÓ. NORMOCALÓRICA, NORMOPROTEICA.  MÍNIMO DE 80% DE PROTEINA ANIMAL PARA ALIMENTAÇÃO ORAL OU ENTERAL. ISENTA DE LACTOSE E GLÚTEN. </t>
  </si>
  <si>
    <t>DIETA NORMOCALORICA,NORMOPROTEICA A BASE DE CASEINATO COM SACAROSE OU FRUTOSE  - DIETA NUTRICIONALMENTE COMPLETA EM PÓ. NORMOCALÓRICA, NORMOPROTEICA.  MÍNIMO DE 80% DE PROTEINA ANIMAL PARA ALIMENTAÇÃO ORAL OU ENTERAL. ISENTA DE LACTOSE E GLÚTEN</t>
  </si>
  <si>
    <t xml:space="preserve">COMPLEMENTO VITAMINICO ADULTO SEM SACAROSE  - COMPLEMENTO ALIMENTAR LACTEOCOM MINIMO 25 VITAMINAS E MINERAIS. SEM SACAROSE. </t>
  </si>
  <si>
    <t>COMPLEMENTO VITAMINICO ADULTO SEM SACAROSE  - COMPLEMENTO ALIMENTAR LACTEOCOM MINIMO 25 VITAMINAS E MINERAIS. SEM SACAROSE</t>
  </si>
  <si>
    <t xml:space="preserve">COMPLEMENTO PARA IDOSO HIPERCALORICO SEM SACAROSE  - COMPLEMENTO ALIMENTAR PARA IDOSO COM PROTIENAS DO SORO DO LEITE, VITAMINA D E CÁLCIO. SEM SABOR. </t>
  </si>
  <si>
    <t>COMPLEMENTO PARA IDOSO HIPERCALORICO SEM SACAROSE  - COMPLEMENTO ALIMENTAR PARA IDOSO COM PROTIENAS DO SORO DO LEITE, VITAMINA D E CÁLCIO. SEM SABOR</t>
  </si>
  <si>
    <t xml:space="preserve">COMPLEMENTO ORAL HIPERCALORICA COM FIBRAS E SACAROSE  - COMPLEMENTO ORAL COMPLETA. HIPERCALORICARICA EM VITAMINAS E MINERAIS. ISENTA DE LACTOSE E GLÚTEN. EMBALAGEM DE125 A 250 ML. </t>
  </si>
  <si>
    <t>EMB</t>
  </si>
  <si>
    <t>COMPLEMENTO ORAL HIPERCALORICA COM FIBRAS E SACAROSE  - COMPLEMENTO ORAL COMPLETA. HIPERCALORICARICA EM VITAMINAS E MINERAIS. ISENTA DE LACTOSE E GLÚTEN. EMBALAGEM DE125 A 250 ML</t>
  </si>
  <si>
    <t xml:space="preserve">MODULO DE PROTEINA  - MÓDULO DE PROTEINA (100% PROTEINA DE ALTO VALOR BIOLÓGICO). </t>
  </si>
  <si>
    <t>MODULO DE PROTEINA  - MÓDULO DE PROTEINA (100% PROTEINA DE ALTO VALOR BIOLÓGICO)</t>
  </si>
  <si>
    <t xml:space="preserve">MÓDULO DE CARBOIDRATO - MÓDULO DE CARBOIDRATOS (100% MALTODEXTRINA). </t>
  </si>
  <si>
    <t xml:space="preserve">MÓDULO DE LIPIDIOS  - MÓDULO DE LIPIDIOS.  100% TRIGLICERIDEOS DE CADEIA MEDIA.  SEM SABOR. INODORO.USO VIA ORAL OU ENTERAL. EMBALAGEM250 ML. </t>
  </si>
  <si>
    <t>EMULSÃO DE LIPIDIOS  - EMULSÃO DE LIPÍDIOS (100% TCL).  FONTE ENERGÉTICA COM ELEVADA DENSIDADE CALÓRICA PRONTA PARA USO.  ISENTA DE VITAMINAS E MINERAIS. EMBALAGEM200 ML</t>
  </si>
  <si>
    <t>EMULSÃO DE LIPIDIOS  - EMULSÃO DE LIPÍDIOS (100% TCL).  FONTE ENERGÉTICA COM ELEVADA DENSIDADE CALÓRICA PRONTA PARA USO.  ISENTA DE VITAMINAS E MINERAIS. EMBALAGEM200 ML.</t>
  </si>
  <si>
    <t>MÓDULO DE FIBRAS ALIMENTARES  - MÓDULO DE FIBRAS ALIMENTARESSOLUVEIS E INSOLUVEIS PARA NUTRIÇÃO ENTERAL OU ORAL.</t>
  </si>
  <si>
    <t>MÓDULO DE FIBRAS ALIMENTARES  - MÓDULO DE FIBRAS ALIMENTARESSOLUVEIS E INSOLUVEIS PARA NUTRIÇÃO ENTERAL OU ORAL</t>
  </si>
  <si>
    <t xml:space="preserve">ESPESSANTE  - MÓDULO DE CARBOIDRATOS PARA ALIMENTOS E BEBIDAS, FRIOS OU QUENTES. CONFERE AOS ALIMENTOS A CONSISTÊNCIA DESEJADA. 100% A BASE DE AMIDO MILHO MODIFICADO, AMIDO MODIFICADO OU MALTODEXTRINA. </t>
  </si>
  <si>
    <t xml:space="preserve">DIETA LIQUIDA DE SOJA SEM SACAROSE  - DIETALIQUIDA NORMOCALORICA, NORMOPROTEICA E NORMOLIPIDICA.ISENTA DE LACTOSE, SACAROSE E GLUTEN. 100 % PROTEINADE SOJA .EMBALAGEM DE 1000 ML. </t>
  </si>
  <si>
    <t>DIETA LIQUIDA DE SOJA SEM SACAROSE  - DIETALIQUIDA NORMOCALORICA, NORMOPROTEICA E NORMOLIPIDICA.ISENTA DE LACTOSE, SACAROSE E GLUTEN. 100 % PROTEINADE SOJA .EMBALAGEM DE 1000 ML</t>
  </si>
  <si>
    <t xml:space="preserve">DIETA LIQUIDA HIPERCALORICA SEM SACAROSE  - DIETA LÍQUIDANUTRICIONALMENTE COMPLETA, HIPERCALÓRICA, COMPOSTO DE CASEINATO OU PROTEINA DE SORO DE LEITE . COM NO MÁXIMO 20% DE PROTEINA ISOLADA DE SOJA .ISENTA DE SACAROSE, LACTOSE  E GLÚTEN. INDICADO PARA PACIENTES COM NECESSIDADE CALÓRICAAUMENTADA . SISTEMA ABERTO.                                 EMBALAGEM DE 1000ML. 1,5 KCAL/ML. </t>
  </si>
  <si>
    <t xml:space="preserve">COMPLEMENTO ORAL HIPERPROTEICO PARA ULCERA DE PRESSÃO  - COMPLEMENTO ALIMENTARHIPERPROTEICO , ACRESCIDO DE ARGININA. ESPECIFICAMENTE PARA CICATRIZAÇÃO DE ÚLCERADE PRESSÃO. ISENTO DE GLÚTEN COM SACAROSE. EMBALAGEM DE 200ML. </t>
  </si>
  <si>
    <t>COMPLEMENTO ORAL HIPERPROTEICO PARA ULCERA DE PRESSÃO  - COMPLEMENTO ALIMENTARHIPERPROTEICO , ACRESCIDO DE ARGININA. ESPECIFICAMENTE PARA CICATRIZAÇÃO DE ÚLCERADE PRESSÃO. ISENTO DE GLÚTEN COM SACAROSE. EMBALAGEM DE 200ML</t>
  </si>
  <si>
    <t>COMPLEMENTO ESPECIALIZADO PARA ONCOLOGIA HIPERCALORICO E HIPERPROTEICO  - COMPLEMENTO ORALESPECÍFICA PARA PACIENTES  ONCOLÓGICOS. HIPERCALÓRICO E HIPERPROTEICO. ENRIQUECIDO COM EPA. ISENTO DE LACTOSE E GLÚTEN. EMBALAGEM DE 125 A 240 ML</t>
  </si>
  <si>
    <t>COMPLEMENTO ESPECIALIZADO PARA ONCOLOGIA HIPERCALORICO E HIPERPROTEICO  - COMPLEMENTO ORALESPECÍFICA PARA PACIENTES  ONCOLÓGICOS. HIPERCALÓRICO E HIPERPROTEICO. ENRIQUECIDO COM EPA. ISENTO DE LACTOSE E GLÚTEN. EMBALAGEM DE 125 A 240 ML.</t>
  </si>
  <si>
    <t>DIETA ESPECIALIZADA PARA PACIENTES RENAIS EM DIALISE SEM SACAROSE  - DIETA LÍQUIDA COMPLETA, HIPERCALÓRICA, HIPERPROTEÍCA, COM ARGININA, DESENVOLVIDA ESPECIALMENTE PARA O PACIENTE NEFROPATA EM DIALISE. 2,0 KCAL/ML. ISENTA DE SACAROSE, GLUTEN E LACTOSE. EMBALAGEM DE 200 ML</t>
  </si>
  <si>
    <t>DIETA ESPECIALIZADA PARA PACIENTES RENAIS EM DIALISE SEM SACAROSE  - DIETA LÍQUIDA COMPLETA, HIPERCALÓRICA, HIPERPROTEÍCA, COM ARGININA, DESENVOLVIDA ESPECIALMENTE PARA O PACIENTE NEFROPATA EM DIALISE. 2,0 KCAL/ML. ISENTA DE SACAROSE, GLUTEN E LACTOSE. EMBALAGEM DE 200 ML.</t>
  </si>
  <si>
    <t xml:space="preserve">DIETA ESPECIALIZADA PARA PACIENTES RENAIS EM TRATAMENTO CONSERVADOR SEM SACAROSE - DIETACOMPLETA, HIPERCALÓRICA.  ESPECIALMENTE PARA O PACIENTE NEFROPATA NÃO DIALISADO. 2,0 KCAL/ML. ISENTA DE SACAROSE, LACTOSE E GLÚTEN. EMBALAGEM 200 ML. </t>
  </si>
  <si>
    <t>DIETA ESPECIALIZADA PARA PACIENTES RENAIS EM TRATAMENTO CONSERVADOR SEM SACAROSE - DIETACOMPLETA, HIPERCALÓRICA.  ESPECIALMENTE PARA O PACIENTE NEFROPATA NÃO DIALISADO. 2,0 KCAL/ML. ISENTA DE SACAROSE, LACTOSE E GLÚTEN. EMBALAGEM 200 ML</t>
  </si>
  <si>
    <t>DIETA HIPERPROTEICA PARA CONTROLE METABOLICO  - DIETA ORAL ESPECIALMENTE FORMULADA PARA SITUAÇÕES METABÓLICAS ESPECIAIS, FORMULADO PARA ESTADO DE TOLERÂNCIA ANORMAL À GLICOSE, ESPECIALMENTE PARA PESSOAS COM DIABETES. ADJUVANTE NA PREVENÇÃO E TRATAMENTO DA SINDROME METABÓLICA. POSSUI CARBOIDRATOS DE ABSORÇÃO LENTA (FIBERSOL) QUE PROMOVE MAIOR SACIEDADE E MELHORA NA RESPOSTA GLICÊMICA. BAIXO TEOR CALÓRICO (0,93 Kcal/ml) QUE AUXILIA NA PERDA DE PESO. ISENTO DE SACAROSE, LACTOSE E GLÚTEN.  EMBALAGEM 230ML.</t>
  </si>
  <si>
    <t>DIETA SUPLEMENTADA COM GLUTAMINA COM SACAROSE  - DIETA NUTRICIONALMENTE COMPLETA, HIPERPROTEÍCA, INDICADA PARA PACIENTES QUE POSSUAM ABSORÇÃO INTESTINAL COMPROMETIDA. ISENTA DE LACTOSE E GLÚTEN.ENVELOPE</t>
  </si>
  <si>
    <t>ENV</t>
  </si>
  <si>
    <t>DIETA SUPLEMENTADA COM GLUTAMINA COM SACAROSE  - DIETA NUTRICIONALMENTE COMPLETA, HIPERPROTEÍCA, INDICADA PARA PACIENTES QUE POSSUAM ABSORÇÃO INTESTINAL COMPROMETIDA. ISENTA DE LACTOSE E GLÚTEN.ENVELOPE.</t>
  </si>
  <si>
    <t>SUPLEMENTO NUTRICIONAL A BASE DE PEPTIDIOS DE COLAGENO  - SUPLEMENTO ALIMENTAR EM PÓ A BASE DE PEPTÍDEOS DE COLÁGENO DE ORIGEM BOVINA. ISENTO DE LACTOSE, GLÚTEN E AÇÚCAR. SACHÊ DE 11 GRAMAS.</t>
  </si>
  <si>
    <t>SCH</t>
  </si>
  <si>
    <t>DIETA PEDIATRICA LIQUIDA SEMIELEMENTAR ENTERAL  - DIETA ENTERAL NUTRICIONALMENTE COMPLETA E SEMIELEMENTAR PARA CRIANÇAS NORMOCALORICA E NORMOPROTEICA A BASE DE PROTEINA HIDROLISADA DO SORO DO LEITE COM 46% TCM E EXCLUSIVO MIX DE CAROTENOIDES ISENTA DE SACAROSE, LACTOSE E GLUTEN. PACK 500 ML</t>
  </si>
  <si>
    <t>DIETA PEDIATRICA LIQUIDA SEMIELEMENTAR ENTERAL  - DIETA ENTERAL NUTRICIONALMENTE COMPLETA E SEMIELEMENTAR PARA CRIANÇAS NORMOCALORICA E NORMOPROTEICA A BASE DE PROTEINA HIDROLISADA DO SORO DO LEITE COM 46% TCM E EXCLUSIVO MIX DE CAROTENOIDES ISENTA DE SACAROSE, LACTOSE E GLUTEN. PACK 500 ML.</t>
  </si>
  <si>
    <t>COMPLEMENTO ORAL NORMOCALORICO HIPERPROTEICO PARA CICATRIZAÇÃO - COMPLEMENTO ALIMENTAR NORMOCALÓRICO E HIPERPROTEICO. ACRESCIDO DE ARGININA PARA CICATRIZAÇÃO DE FERIDAS. ISENTO DE SACAROSE . EMBALAGEM 200ML</t>
  </si>
  <si>
    <t>FORMULA INFANTIL PARA LACTENTES E DESEGUIMENTO PARA LACTENTES E / OU CRIANÇAS DE PRIMEIRA INFANCIA, DESTINADA AS NECESSIDADES DIETOTERAPICAS ESPECIFICAS - ALIMENTO A BASE DE 100% AMINOÁCIDOS LIVRES NÃO ALERGÊNICOS, NUTRICIONALMENTECOMPLETA, DENSIDADE CALÓRICA 1,0 KcAL/ml  EM PÓ. CONTÉM LCPUFAS (DHA 0,35 E ARA 0,35) NA PROPORÇÃO DE 1:1, TCM E NUCLEOTÍDEOS, ENRIQUECIDA COM CÁLCIO E FÓSFORO. ÚNICA FÓRMULA DE AMINOÁCIDOS COM SEGURANÇA E EFICÁCIA COMPROVADAS EM PACIENTES COM ALERGIAS ALIMENTARES. ISENTA DE PROTEÍNA LÁCTEA, LACTOSE, GALACTOSE, FRUTOSE E SACAROSE. NÃO CONTÉM GLÚTEN.</t>
  </si>
  <si>
    <t>DIETA PEDIATRICA EM PÓ COMPOSTO DE CASEINATO OU PROTEINA DO SORO DO LEITE
E SEM FIBRAS - DIETA COMPLETA BALANCEADA PARA CRIANÇAS A PARTIR DE 1 A 10 ANOS DE IDADES. COMPOSTO DE CASENATO OU PROTEINA DO SORO DE LEITE . SEM FIBRAS.ISENTA DE LACTOSE E GLUTEN.SABOR BAUNILHA.</t>
  </si>
  <si>
    <t>DIETA PEDIATRICA EM PÓ COMPOSTO DE CASEINATO OU PROTEINA DO SORO DO LEITE
E SEM FIBRAS - DIETA COMPLETA BALANCEADA PARA CRIANÇAS A PARTIR DE 1 A 10 ANOS DE IDADES. COMPOSTO DE CASENATO OU PROTEINA DO SORO DE LEITE . SEM FIBRAS.ISENTA DE LACTOSE E GLUTEN.SABOR BAUNILHA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</si>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</sst>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0.75">
      <c r="H1" s="15" t="s">
        <v>0</v>
      </c>
    </row>
    <row r="3" ht="14.25">
      <c r="H3" s="16" t="s">
        <v>1</v>
      </c>
    </row>
    <row r="5" ht="14.25">
      <c r="H5" s="16" t="s">
        <v>2</v>
      </c>
    </row>
    <row r="6" ht="14.25">
      <c r="H6" s="16" t="s">
        <v>3</v>
      </c>
    </row>
    <row r="7" spans="8:9" ht="14.25">
      <c r="H7" s="16" t="s">
        <v>4</v>
      </c>
      <c r="I7" s="20" t="s">
        <v>4</v>
      </c>
    </row>
    <row r="8" spans="8:9" ht="42.75">
      <c r="H8" s="16" t="s">
        <v>5</v>
      </c>
      <c r="I8" s="20" t="s">
        <v>6</v>
      </c>
    </row>
    <row r="10" ht="15">
      <c r="H10" s="17" t="s">
        <v>7</v>
      </c>
    </row>
    <row r="11" spans="8:15" ht="14.25">
      <c r="H11" s="34"/>
      <c r="L11" s="26"/>
      <c r="M11" s="25"/>
      <c r="N11" s="25"/>
      <c r="O11" s="24"/>
    </row>
    <row r="12" spans="8:15" ht="15">
      <c r="H12" s="17" t="s">
        <v>8</v>
      </c>
      <c r="O12" s="27"/>
    </row>
    <row r="13" spans="8:15" ht="14.25">
      <c r="H13" s="35"/>
      <c r="O13" s="27"/>
    </row>
    <row r="14" ht="14.25">
      <c r="O14" s="27"/>
    </row>
    <row r="15" ht="14.25">
      <c r="O15" s="27"/>
    </row>
    <row r="16" spans="1:18" ht="14.2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71.25">
      <c r="A17">
        <v>13</v>
      </c>
      <c r="B17">
        <v>144</v>
      </c>
      <c r="C17">
        <v>2015</v>
      </c>
      <c r="D17">
        <v>1</v>
      </c>
      <c r="G17" s="14">
        <v>1</v>
      </c>
      <c r="H17" s="19" t="s">
        <v>21</v>
      </c>
      <c r="I17" s="22">
        <v>2000</v>
      </c>
      <c r="J17" s="22" t="s">
        <v>22</v>
      </c>
      <c r="K17" s="14"/>
      <c r="L17" s="6"/>
      <c r="M17" s="1"/>
      <c r="N17" s="1"/>
      <c r="O17" s="28">
        <f>(IF(AND(J17&gt;0,J17&lt;=I17),J17,I17)*(L17-M17+N17))</f>
        <v>0</v>
      </c>
      <c r="P17" s="11"/>
      <c r="Q17" s="1"/>
      <c r="R17" s="1"/>
    </row>
    <row r="18" spans="1:18" ht="51">
      <c r="A18">
        <v>13</v>
      </c>
      <c r="B18">
        <v>144</v>
      </c>
      <c r="C18">
        <v>2015</v>
      </c>
      <c r="D18">
        <v>2</v>
      </c>
      <c r="G18" s="14">
        <v>2</v>
      </c>
      <c r="H18" s="19" t="s">
        <v>23</v>
      </c>
      <c r="I18" s="22">
        <v>1000</v>
      </c>
      <c r="J18" s="22" t="s">
        <v>24</v>
      </c>
      <c r="K18" s="14"/>
      <c r="L18" s="6"/>
      <c r="M18" s="1"/>
      <c r="N18" s="1"/>
      <c r="O18" s="28">
        <f>(IF(AND(J18&gt;0,J18&lt;=I18),J18,I18)*(L18-M18+N18))</f>
        <v>0</v>
      </c>
      <c r="P18" s="11"/>
      <c r="Q18" s="1"/>
      <c r="R18" s="1"/>
    </row>
    <row r="19" spans="1:18" ht="51">
      <c r="A19">
        <v>13</v>
      </c>
      <c r="B19">
        <v>144</v>
      </c>
      <c r="C19">
        <v>2015</v>
      </c>
      <c r="D19">
        <v>3</v>
      </c>
      <c r="G19" s="14">
        <v>3</v>
      </c>
      <c r="H19" s="19" t="s">
        <v>25</v>
      </c>
      <c r="I19" s="22">
        <v>3000</v>
      </c>
      <c r="J19" s="22" t="s">
        <v>24</v>
      </c>
      <c r="K19" s="14"/>
      <c r="L19" s="6"/>
      <c r="M19" s="1"/>
      <c r="N19" s="1"/>
      <c r="O19" s="28">
        <f>(IF(AND(J19&gt;0,J19&lt;=I19),J19,I19)*(L19-M19+N19))</f>
        <v>0</v>
      </c>
      <c r="P19" s="11"/>
      <c r="Q19" s="1"/>
      <c r="R19" s="1"/>
    </row>
    <row r="20" spans="1:18" ht="51">
      <c r="A20">
        <v>13</v>
      </c>
      <c r="B20">
        <v>144</v>
      </c>
      <c r="C20">
        <v>2015</v>
      </c>
      <c r="D20">
        <v>4</v>
      </c>
      <c r="G20" s="14">
        <v>4</v>
      </c>
      <c r="H20" s="19" t="s">
        <v>26</v>
      </c>
      <c r="I20" s="22">
        <v>1000</v>
      </c>
      <c r="J20" s="22" t="s">
        <v>24</v>
      </c>
      <c r="K20" s="14"/>
      <c r="L20" s="6"/>
      <c r="M20" s="1"/>
      <c r="N20" s="1"/>
      <c r="O20" s="28">
        <f>(IF(AND(J20&gt;0,J20&lt;=I20),J20,I20)*(L20-M20+N20))</f>
        <v>0</v>
      </c>
      <c r="P20" s="11"/>
      <c r="Q20" s="1"/>
      <c r="R20" s="1"/>
    </row>
    <row r="21" spans="1:18" ht="51">
      <c r="A21">
        <v>13</v>
      </c>
      <c r="B21">
        <v>144</v>
      </c>
      <c r="C21">
        <v>2015</v>
      </c>
      <c r="D21">
        <v>5</v>
      </c>
      <c r="G21" s="14">
        <v>5</v>
      </c>
      <c r="H21" s="19" t="s">
        <v>27</v>
      </c>
      <c r="I21" s="22">
        <v>3000</v>
      </c>
      <c r="J21" s="22" t="s">
        <v>24</v>
      </c>
      <c r="K21" s="14"/>
      <c r="L21" s="6"/>
      <c r="M21" s="1"/>
      <c r="N21" s="1"/>
      <c r="O21" s="28">
        <f>(IF(AND(J21&gt;0,J21&lt;=I21),J21,I21)*(L21-M21+N21))</f>
        <v>0</v>
      </c>
      <c r="P21" s="11"/>
      <c r="Q21" s="1"/>
      <c r="R21" s="1"/>
    </row>
    <row r="22" spans="1:18" ht="40.5">
      <c r="A22">
        <v>13</v>
      </c>
      <c r="B22">
        <v>144</v>
      </c>
      <c r="C22">
        <v>2015</v>
      </c>
      <c r="D22">
        <v>6</v>
      </c>
      <c r="G22" s="14">
        <v>6</v>
      </c>
      <c r="H22" s="19" t="s">
        <v>28</v>
      </c>
      <c r="I22" s="22">
        <v>300</v>
      </c>
      <c r="J22" s="22" t="s">
        <v>24</v>
      </c>
      <c r="K22" s="14"/>
      <c r="L22" s="6"/>
      <c r="M22" s="1"/>
      <c r="N22" s="1"/>
      <c r="O22" s="28">
        <f>(IF(AND(J22&gt;0,J22&lt;=I22),J22,I22)*(L22-M22+N22))</f>
        <v>0</v>
      </c>
      <c r="P22" s="11"/>
      <c r="Q22" s="1"/>
      <c r="R22" s="1"/>
    </row>
    <row r="23" spans="1:18" ht="40.5">
      <c r="A23">
        <v>13</v>
      </c>
      <c r="B23">
        <v>144</v>
      </c>
      <c r="C23">
        <v>2015</v>
      </c>
      <c r="D23">
        <v>7</v>
      </c>
      <c r="G23" s="14">
        <v>7</v>
      </c>
      <c r="H23" s="19" t="s">
        <v>29</v>
      </c>
      <c r="I23" s="22">
        <v>900</v>
      </c>
      <c r="J23" s="22" t="s">
        <v>24</v>
      </c>
      <c r="K23" s="14"/>
      <c r="L23" s="6"/>
      <c r="M23" s="1"/>
      <c r="N23" s="1"/>
      <c r="O23" s="28">
        <f>(IF(AND(J23&gt;0,J23&lt;=I23),J23,I23)*(L23-M23+N23))</f>
        <v>0</v>
      </c>
      <c r="P23" s="11"/>
      <c r="Q23" s="1"/>
      <c r="R23" s="1"/>
    </row>
    <row r="24" spans="1:18" ht="30">
      <c r="A24">
        <v>13</v>
      </c>
      <c r="B24">
        <v>144</v>
      </c>
      <c r="C24">
        <v>2015</v>
      </c>
      <c r="D24">
        <v>8</v>
      </c>
      <c r="G24" s="14">
        <v>8</v>
      </c>
      <c r="H24" s="19" t="s">
        <v>30</v>
      </c>
      <c r="I24" s="22">
        <v>300</v>
      </c>
      <c r="J24" s="22" t="s">
        <v>24</v>
      </c>
      <c r="K24" s="14"/>
      <c r="L24" s="6"/>
      <c r="M24" s="1"/>
      <c r="N24" s="1"/>
      <c r="O24" s="28">
        <f>(IF(AND(J24&gt;0,J24&lt;=I24),J24,I24)*(L24-M24+N24))</f>
        <v>0</v>
      </c>
      <c r="P24" s="11"/>
      <c r="Q24" s="1"/>
      <c r="R24" s="1"/>
    </row>
    <row r="25" spans="1:18" ht="111.75">
      <c r="A25">
        <v>13</v>
      </c>
      <c r="B25">
        <v>144</v>
      </c>
      <c r="C25">
        <v>2015</v>
      </c>
      <c r="D25">
        <v>9</v>
      </c>
      <c r="G25" s="14">
        <v>9</v>
      </c>
      <c r="H25" s="19" t="s">
        <v>31</v>
      </c>
      <c r="I25" s="22">
        <v>100</v>
      </c>
      <c r="J25" s="22" t="s">
        <v>24</v>
      </c>
      <c r="K25" s="14"/>
      <c r="L25" s="6"/>
      <c r="M25" s="1"/>
      <c r="N25" s="1"/>
      <c r="O25" s="28">
        <f>(IF(AND(J25&gt;0,J25&lt;=I25),J25,I25)*(L25-M25+N25))</f>
        <v>0</v>
      </c>
      <c r="P25" s="11"/>
      <c r="Q25" s="1"/>
      <c r="R25" s="1"/>
    </row>
    <row r="26" spans="1:18" ht="91.5">
      <c r="A26">
        <v>13</v>
      </c>
      <c r="B26">
        <v>144</v>
      </c>
      <c r="C26">
        <v>2015</v>
      </c>
      <c r="D26">
        <v>10</v>
      </c>
      <c r="G26" s="14">
        <v>10</v>
      </c>
      <c r="H26" s="19" t="s">
        <v>32</v>
      </c>
      <c r="I26" s="22">
        <v>62</v>
      </c>
      <c r="J26" s="22" t="s">
        <v>24</v>
      </c>
      <c r="K26" s="14"/>
      <c r="L26" s="6"/>
      <c r="M26" s="1"/>
      <c r="N26" s="1"/>
      <c r="O26" s="28">
        <f>(IF(AND(J26&gt;0,J26&lt;=I26),J26,I26)*(L26-M26+N26))</f>
        <v>0</v>
      </c>
      <c r="P26" s="11"/>
      <c r="Q26" s="1"/>
      <c r="R26" s="1"/>
    </row>
    <row r="27" spans="1:18" ht="91.5">
      <c r="A27">
        <v>13</v>
      </c>
      <c r="B27">
        <v>144</v>
      </c>
      <c r="C27">
        <v>2015</v>
      </c>
      <c r="D27">
        <v>11</v>
      </c>
      <c r="G27" s="14">
        <v>11</v>
      </c>
      <c r="H27" s="19" t="s">
        <v>33</v>
      </c>
      <c r="I27" s="22">
        <v>188</v>
      </c>
      <c r="J27" s="22" t="s">
        <v>24</v>
      </c>
      <c r="K27" s="14"/>
      <c r="L27" s="6"/>
      <c r="M27" s="1"/>
      <c r="N27" s="1"/>
      <c r="O27" s="28">
        <f>(IF(AND(J27&gt;0,J27&lt;=I27),J27,I27)*(L27-M27+N27))</f>
        <v>0</v>
      </c>
      <c r="P27" s="11"/>
      <c r="Q27" s="1"/>
      <c r="R27" s="1"/>
    </row>
    <row r="28" spans="1:18" ht="81">
      <c r="A28">
        <v>13</v>
      </c>
      <c r="B28">
        <v>144</v>
      </c>
      <c r="C28">
        <v>2015</v>
      </c>
      <c r="D28">
        <v>12</v>
      </c>
      <c r="G28" s="14">
        <v>12</v>
      </c>
      <c r="H28" s="19" t="s">
        <v>34</v>
      </c>
      <c r="I28" s="22">
        <v>2500</v>
      </c>
      <c r="J28" s="22" t="s">
        <v>22</v>
      </c>
      <c r="K28" s="14"/>
      <c r="L28" s="6"/>
      <c r="M28" s="1"/>
      <c r="N28" s="1"/>
      <c r="O28" s="28">
        <f>(IF(AND(J28&gt;0,J28&lt;=I28),J28,I28)*(L28-M28+N28))</f>
        <v>0</v>
      </c>
      <c r="P28" s="11"/>
      <c r="Q28" s="1"/>
      <c r="R28" s="1"/>
    </row>
    <row r="29" spans="1:18" ht="81">
      <c r="A29">
        <v>13</v>
      </c>
      <c r="B29">
        <v>144</v>
      </c>
      <c r="C29">
        <v>2015</v>
      </c>
      <c r="D29">
        <v>13</v>
      </c>
      <c r="G29" s="14">
        <v>13</v>
      </c>
      <c r="H29" s="19" t="s">
        <v>35</v>
      </c>
      <c r="I29" s="22">
        <v>7500</v>
      </c>
      <c r="J29" s="22" t="s">
        <v>22</v>
      </c>
      <c r="K29" s="14"/>
      <c r="L29" s="6"/>
      <c r="M29" s="1"/>
      <c r="N29" s="1"/>
      <c r="O29" s="28">
        <f>(IF(AND(J29&gt;0,J29&lt;=I29),J29,I29)*(L29-M29+N29))</f>
        <v>0</v>
      </c>
      <c r="P29" s="11"/>
      <c r="Q29" s="1"/>
      <c r="R29" s="1"/>
    </row>
    <row r="30" spans="1:18" ht="60.75">
      <c r="A30">
        <v>13</v>
      </c>
      <c r="B30">
        <v>144</v>
      </c>
      <c r="C30">
        <v>2015</v>
      </c>
      <c r="D30">
        <v>14</v>
      </c>
      <c r="G30" s="14">
        <v>14</v>
      </c>
      <c r="H30" s="19" t="s">
        <v>36</v>
      </c>
      <c r="I30" s="22">
        <v>2000</v>
      </c>
      <c r="J30" s="22" t="s">
        <v>22</v>
      </c>
      <c r="K30" s="14"/>
      <c r="L30" s="6"/>
      <c r="M30" s="1"/>
      <c r="N30" s="1"/>
      <c r="O30" s="28">
        <f>(IF(AND(J30&gt;0,J30&lt;=I30),J30,I30)*(L30-M30+N30))</f>
        <v>0</v>
      </c>
      <c r="P30" s="11"/>
      <c r="Q30" s="1"/>
      <c r="R30" s="1"/>
    </row>
    <row r="31" spans="1:18" ht="60.75">
      <c r="A31">
        <v>13</v>
      </c>
      <c r="B31">
        <v>144</v>
      </c>
      <c r="C31">
        <v>2015</v>
      </c>
      <c r="D31">
        <v>15</v>
      </c>
      <c r="G31" s="14">
        <v>15</v>
      </c>
      <c r="H31" s="19" t="s">
        <v>37</v>
      </c>
      <c r="I31" s="22">
        <v>6000</v>
      </c>
      <c r="J31" s="22" t="s">
        <v>22</v>
      </c>
      <c r="K31" s="14"/>
      <c r="L31" s="6"/>
      <c r="M31" s="1"/>
      <c r="N31" s="1"/>
      <c r="O31" s="28">
        <f>(IF(AND(J31&gt;0,J31&lt;=I31),J31,I31)*(L31-M31+N31))</f>
        <v>0</v>
      </c>
      <c r="P31" s="11"/>
      <c r="Q31" s="1"/>
      <c r="R31" s="1"/>
    </row>
    <row r="32" spans="1:18" ht="71.25">
      <c r="A32">
        <v>13</v>
      </c>
      <c r="B32">
        <v>144</v>
      </c>
      <c r="C32">
        <v>2015</v>
      </c>
      <c r="D32">
        <v>16</v>
      </c>
      <c r="G32" s="14">
        <v>16</v>
      </c>
      <c r="H32" s="19" t="s">
        <v>38</v>
      </c>
      <c r="I32" s="22">
        <v>2000</v>
      </c>
      <c r="J32" s="22" t="s">
        <v>22</v>
      </c>
      <c r="K32" s="14"/>
      <c r="L32" s="6"/>
      <c r="M32" s="1"/>
      <c r="N32" s="1"/>
      <c r="O32" s="28">
        <f>(IF(AND(J32&gt;0,J32&lt;=I32),J32,I32)*(L32-M32+N32))</f>
        <v>0</v>
      </c>
      <c r="P32" s="11"/>
      <c r="Q32" s="1"/>
      <c r="R32" s="1"/>
    </row>
    <row r="33" spans="1:18" ht="71.25">
      <c r="A33">
        <v>13</v>
      </c>
      <c r="B33">
        <v>144</v>
      </c>
      <c r="C33">
        <v>2015</v>
      </c>
      <c r="D33">
        <v>17</v>
      </c>
      <c r="G33" s="14">
        <v>17</v>
      </c>
      <c r="H33" s="19" t="s">
        <v>39</v>
      </c>
      <c r="I33" s="22">
        <v>6000</v>
      </c>
      <c r="J33" s="22" t="s">
        <v>22</v>
      </c>
      <c r="K33" s="14"/>
      <c r="L33" s="6"/>
      <c r="M33" s="1"/>
      <c r="N33" s="1"/>
      <c r="O33" s="28">
        <f>(IF(AND(J33&gt;0,J33&lt;=I33),J33,I33)*(L33-M33+N33))</f>
        <v>0</v>
      </c>
      <c r="P33" s="11"/>
      <c r="Q33" s="1"/>
      <c r="R33" s="1"/>
    </row>
    <row r="34" spans="1:18" ht="60.75">
      <c r="A34">
        <v>13</v>
      </c>
      <c r="B34">
        <v>144</v>
      </c>
      <c r="C34">
        <v>2015</v>
      </c>
      <c r="D34">
        <v>18</v>
      </c>
      <c r="G34" s="14">
        <v>18</v>
      </c>
      <c r="H34" s="19" t="s">
        <v>40</v>
      </c>
      <c r="I34" s="22">
        <v>875</v>
      </c>
      <c r="J34" s="22" t="s">
        <v>22</v>
      </c>
      <c r="K34" s="14"/>
      <c r="L34" s="6"/>
      <c r="M34" s="1"/>
      <c r="N34" s="1"/>
      <c r="O34" s="28">
        <f>(IF(AND(J34&gt;0,J34&lt;=I34),J34,I34)*(L34-M34+N34))</f>
        <v>0</v>
      </c>
      <c r="P34" s="11"/>
      <c r="Q34" s="1"/>
      <c r="R34" s="1"/>
    </row>
    <row r="35" spans="1:18" ht="60.75">
      <c r="A35">
        <v>13</v>
      </c>
      <c r="B35">
        <v>144</v>
      </c>
      <c r="C35">
        <v>2015</v>
      </c>
      <c r="D35">
        <v>19</v>
      </c>
      <c r="G35" s="14">
        <v>19</v>
      </c>
      <c r="H35" s="19" t="s">
        <v>41</v>
      </c>
      <c r="I35" s="22">
        <v>2625</v>
      </c>
      <c r="J35" s="22" t="s">
        <v>22</v>
      </c>
      <c r="K35" s="14"/>
      <c r="L35" s="6"/>
      <c r="M35" s="1"/>
      <c r="N35" s="1"/>
      <c r="O35" s="28">
        <f>(IF(AND(J35&gt;0,J35&lt;=I35),J35,I35)*(L35-M35+N35))</f>
        <v>0</v>
      </c>
      <c r="P35" s="11"/>
      <c r="Q35" s="1"/>
      <c r="R35" s="1"/>
    </row>
    <row r="36" spans="1:18" ht="40.5">
      <c r="A36">
        <v>13</v>
      </c>
      <c r="B36">
        <v>144</v>
      </c>
      <c r="C36">
        <v>2015</v>
      </c>
      <c r="D36">
        <v>20</v>
      </c>
      <c r="G36" s="14">
        <v>20</v>
      </c>
      <c r="H36" s="19" t="s">
        <v>42</v>
      </c>
      <c r="I36" s="22">
        <v>4000</v>
      </c>
      <c r="J36" s="22" t="s">
        <v>43</v>
      </c>
      <c r="K36" s="14"/>
      <c r="L36" s="6"/>
      <c r="M36" s="1"/>
      <c r="N36" s="1"/>
      <c r="O36" s="28">
        <f>(IF(AND(J36&gt;0,J36&lt;=I36),J36,I36)*(L36-M36+N36))</f>
        <v>0</v>
      </c>
      <c r="P36" s="11"/>
      <c r="Q36" s="1"/>
      <c r="R36" s="1"/>
    </row>
    <row r="37" spans="1:18" ht="30">
      <c r="A37">
        <v>13</v>
      </c>
      <c r="B37">
        <v>144</v>
      </c>
      <c r="C37">
        <v>2015</v>
      </c>
      <c r="D37">
        <v>21</v>
      </c>
      <c r="G37" s="14">
        <v>21</v>
      </c>
      <c r="H37" s="19" t="s">
        <v>44</v>
      </c>
      <c r="I37" s="22">
        <v>750</v>
      </c>
      <c r="J37" s="22" t="s">
        <v>24</v>
      </c>
      <c r="K37" s="14"/>
      <c r="L37" s="6"/>
      <c r="M37" s="1"/>
      <c r="N37" s="1"/>
      <c r="O37" s="28">
        <f>(IF(AND(J37&gt;0,J37&lt;=I37),J37,I37)*(L37-M37+N37))</f>
        <v>0</v>
      </c>
      <c r="P37" s="11"/>
      <c r="Q37" s="1"/>
      <c r="R37" s="1"/>
    </row>
    <row r="38" spans="1:18" ht="30">
      <c r="A38">
        <v>13</v>
      </c>
      <c r="B38">
        <v>144</v>
      </c>
      <c r="C38">
        <v>2015</v>
      </c>
      <c r="D38">
        <v>22</v>
      </c>
      <c r="G38" s="14">
        <v>22</v>
      </c>
      <c r="H38" s="19" t="s">
        <v>45</v>
      </c>
      <c r="I38" s="22">
        <v>2250</v>
      </c>
      <c r="J38" s="22" t="s">
        <v>24</v>
      </c>
      <c r="K38" s="14"/>
      <c r="L38" s="6"/>
      <c r="M38" s="1"/>
      <c r="N38" s="1"/>
      <c r="O38" s="28">
        <f>(IF(AND(J38&gt;0,J38&lt;=I38),J38,I38)*(L38-M38+N38))</f>
        <v>0</v>
      </c>
      <c r="P38" s="11"/>
      <c r="Q38" s="1"/>
      <c r="R38" s="1"/>
    </row>
    <row r="39" spans="1:18" ht="60.75">
      <c r="A39">
        <v>13</v>
      </c>
      <c r="B39">
        <v>144</v>
      </c>
      <c r="C39">
        <v>2015</v>
      </c>
      <c r="D39">
        <v>23</v>
      </c>
      <c r="G39" s="14">
        <v>23</v>
      </c>
      <c r="H39" s="19" t="s">
        <v>46</v>
      </c>
      <c r="I39" s="22">
        <v>750</v>
      </c>
      <c r="J39" s="22" t="s">
        <v>24</v>
      </c>
      <c r="K39" s="14"/>
      <c r="L39" s="6"/>
      <c r="M39" s="1"/>
      <c r="N39" s="1"/>
      <c r="O39" s="28">
        <f>(IF(AND(J39&gt;0,J39&lt;=I39),J39,I39)*(L39-M39+N39))</f>
        <v>0</v>
      </c>
      <c r="P39" s="11"/>
      <c r="Q39" s="1"/>
      <c r="R39" s="1"/>
    </row>
    <row r="40" spans="1:18" ht="60.75">
      <c r="A40">
        <v>13</v>
      </c>
      <c r="B40">
        <v>144</v>
      </c>
      <c r="C40">
        <v>2015</v>
      </c>
      <c r="D40">
        <v>24</v>
      </c>
      <c r="G40" s="14">
        <v>24</v>
      </c>
      <c r="H40" s="19" t="s">
        <v>47</v>
      </c>
      <c r="I40" s="22">
        <v>2250</v>
      </c>
      <c r="J40" s="22" t="s">
        <v>24</v>
      </c>
      <c r="K40" s="14"/>
      <c r="L40" s="6"/>
      <c r="M40" s="1"/>
      <c r="N40" s="1"/>
      <c r="O40" s="28">
        <f>(IF(AND(J40&gt;0,J40&lt;=I40),J40,I40)*(L40-M40+N40))</f>
        <v>0</v>
      </c>
      <c r="P40" s="11"/>
      <c r="Q40" s="1"/>
      <c r="R40" s="1"/>
    </row>
    <row r="41" spans="1:18" ht="51">
      <c r="A41">
        <v>13</v>
      </c>
      <c r="B41">
        <v>144</v>
      </c>
      <c r="C41">
        <v>2015</v>
      </c>
      <c r="D41">
        <v>25</v>
      </c>
      <c r="G41" s="14">
        <v>25</v>
      </c>
      <c r="H41" s="19" t="s">
        <v>48</v>
      </c>
      <c r="I41" s="22">
        <v>500</v>
      </c>
      <c r="J41" s="22" t="s">
        <v>24</v>
      </c>
      <c r="K41" s="14"/>
      <c r="L41" s="6"/>
      <c r="M41" s="1"/>
      <c r="N41" s="1"/>
      <c r="O41" s="28">
        <f>(IF(AND(J41&gt;0,J41&lt;=I41),J41,I41)*(L41-M41+N41))</f>
        <v>0</v>
      </c>
      <c r="P41" s="11"/>
      <c r="Q41" s="1"/>
      <c r="R41" s="1"/>
    </row>
    <row r="42" spans="1:18" ht="51">
      <c r="A42">
        <v>13</v>
      </c>
      <c r="B42">
        <v>144</v>
      </c>
      <c r="C42">
        <v>2015</v>
      </c>
      <c r="D42">
        <v>26</v>
      </c>
      <c r="G42" s="14">
        <v>26</v>
      </c>
      <c r="H42" s="19" t="s">
        <v>49</v>
      </c>
      <c r="I42" s="22">
        <v>1500</v>
      </c>
      <c r="J42" s="22" t="s">
        <v>24</v>
      </c>
      <c r="K42" s="14"/>
      <c r="L42" s="6"/>
      <c r="M42" s="1"/>
      <c r="N42" s="1"/>
      <c r="O42" s="28">
        <f>(IF(AND(J42&gt;0,J42&lt;=I42),J42,I42)*(L42-M42+N42))</f>
        <v>0</v>
      </c>
      <c r="P42" s="11"/>
      <c r="Q42" s="1"/>
      <c r="R42" s="1"/>
    </row>
    <row r="43" spans="1:18" ht="30">
      <c r="A43">
        <v>13</v>
      </c>
      <c r="B43">
        <v>144</v>
      </c>
      <c r="C43">
        <v>2015</v>
      </c>
      <c r="D43">
        <v>27</v>
      </c>
      <c r="G43" s="14">
        <v>27</v>
      </c>
      <c r="H43" s="19" t="s">
        <v>50</v>
      </c>
      <c r="I43" s="22">
        <v>750</v>
      </c>
      <c r="J43" s="22" t="s">
        <v>24</v>
      </c>
      <c r="K43" s="14"/>
      <c r="L43" s="6"/>
      <c r="M43" s="1"/>
      <c r="N43" s="1"/>
      <c r="O43" s="28">
        <f>(IF(AND(J43&gt;0,J43&lt;=I43),J43,I43)*(L43-M43+N43))</f>
        <v>0</v>
      </c>
      <c r="P43" s="11"/>
      <c r="Q43" s="1"/>
      <c r="R43" s="1"/>
    </row>
    <row r="44" spans="1:18" ht="30">
      <c r="A44">
        <v>13</v>
      </c>
      <c r="B44">
        <v>144</v>
      </c>
      <c r="C44">
        <v>2015</v>
      </c>
      <c r="D44">
        <v>28</v>
      </c>
      <c r="G44" s="14">
        <v>28</v>
      </c>
      <c r="H44" s="19" t="s">
        <v>51</v>
      </c>
      <c r="I44" s="22">
        <v>2250</v>
      </c>
      <c r="J44" s="22" t="s">
        <v>24</v>
      </c>
      <c r="K44" s="14"/>
      <c r="L44" s="6"/>
      <c r="M44" s="1"/>
      <c r="N44" s="1"/>
      <c r="O44" s="28">
        <f>(IF(AND(J44&gt;0,J44&lt;=I44),J44,I44)*(L44-M44+N44))</f>
        <v>0</v>
      </c>
      <c r="P44" s="11"/>
      <c r="Q44" s="1"/>
      <c r="R44" s="1"/>
    </row>
    <row r="45" spans="1:18" ht="30">
      <c r="A45">
        <v>13</v>
      </c>
      <c r="B45">
        <v>144</v>
      </c>
      <c r="C45">
        <v>2015</v>
      </c>
      <c r="D45">
        <v>29</v>
      </c>
      <c r="G45" s="14">
        <v>29</v>
      </c>
      <c r="H45" s="19" t="s">
        <v>52</v>
      </c>
      <c r="I45" s="22">
        <v>750</v>
      </c>
      <c r="J45" s="22" t="s">
        <v>24</v>
      </c>
      <c r="K45" s="14"/>
      <c r="L45" s="6"/>
      <c r="M45" s="1"/>
      <c r="N45" s="1"/>
      <c r="O45" s="28">
        <f>(IF(AND(J45&gt;0,J45&lt;=I45),J45,I45)*(L45-M45+N45))</f>
        <v>0</v>
      </c>
      <c r="P45" s="11"/>
      <c r="Q45" s="1"/>
      <c r="R45" s="1"/>
    </row>
    <row r="46" spans="1:18" ht="30">
      <c r="A46">
        <v>13</v>
      </c>
      <c r="B46">
        <v>144</v>
      </c>
      <c r="C46">
        <v>2015</v>
      </c>
      <c r="D46">
        <v>30</v>
      </c>
      <c r="G46" s="14">
        <v>30</v>
      </c>
      <c r="H46" s="19" t="s">
        <v>53</v>
      </c>
      <c r="I46" s="22">
        <v>2250</v>
      </c>
      <c r="J46" s="22" t="s">
        <v>24</v>
      </c>
      <c r="K46" s="14"/>
      <c r="L46" s="6"/>
      <c r="M46" s="1"/>
      <c r="N46" s="1"/>
      <c r="O46" s="28">
        <f>(IF(AND(J46&gt;0,J46&lt;=I46),J46,I46)*(L46-M46+N46))</f>
        <v>0</v>
      </c>
      <c r="P46" s="11"/>
      <c r="Q46" s="1"/>
      <c r="R46" s="1"/>
    </row>
    <row r="47" spans="1:18" ht="40.5">
      <c r="A47">
        <v>13</v>
      </c>
      <c r="B47">
        <v>144</v>
      </c>
      <c r="C47">
        <v>2015</v>
      </c>
      <c r="D47">
        <v>31</v>
      </c>
      <c r="G47" s="14">
        <v>31</v>
      </c>
      <c r="H47" s="19" t="s">
        <v>54</v>
      </c>
      <c r="I47" s="22">
        <v>3000</v>
      </c>
      <c r="J47" s="22" t="s">
        <v>55</v>
      </c>
      <c r="K47" s="14"/>
      <c r="L47" s="6"/>
      <c r="M47" s="1"/>
      <c r="N47" s="1"/>
      <c r="O47" s="28">
        <f>(IF(AND(J47&gt;0,J47&lt;=I47),J47,I47)*(L47-M47+N47))</f>
        <v>0</v>
      </c>
      <c r="P47" s="11"/>
      <c r="Q47" s="1"/>
      <c r="R47" s="1"/>
    </row>
    <row r="48" spans="1:18" ht="40.5">
      <c r="A48">
        <v>13</v>
      </c>
      <c r="B48">
        <v>144</v>
      </c>
      <c r="C48">
        <v>2015</v>
      </c>
      <c r="D48">
        <v>32</v>
      </c>
      <c r="G48" s="14">
        <v>32</v>
      </c>
      <c r="H48" s="19" t="s">
        <v>56</v>
      </c>
      <c r="I48" s="22">
        <v>9000</v>
      </c>
      <c r="J48" s="22" t="s">
        <v>55</v>
      </c>
      <c r="K48" s="14"/>
      <c r="L48" s="6"/>
      <c r="M48" s="1"/>
      <c r="N48" s="1"/>
      <c r="O48" s="28">
        <f>(IF(AND(J48&gt;0,J48&lt;=I48),J48,I48)*(L48-M48+N48))</f>
        <v>0</v>
      </c>
      <c r="P48" s="11"/>
      <c r="Q48" s="1"/>
      <c r="R48" s="1"/>
    </row>
    <row r="49" spans="1:18" ht="20.25">
      <c r="A49">
        <v>13</v>
      </c>
      <c r="B49">
        <v>144</v>
      </c>
      <c r="C49">
        <v>2015</v>
      </c>
      <c r="D49">
        <v>33</v>
      </c>
      <c r="G49" s="14">
        <v>33</v>
      </c>
      <c r="H49" s="19" t="s">
        <v>57</v>
      </c>
      <c r="I49" s="22">
        <v>100</v>
      </c>
      <c r="J49" s="22" t="s">
        <v>24</v>
      </c>
      <c r="K49" s="14"/>
      <c r="L49" s="6"/>
      <c r="M49" s="1"/>
      <c r="N49" s="1"/>
      <c r="O49" s="28">
        <f>(IF(AND(J49&gt;0,J49&lt;=I49),J49,I49)*(L49-M49+N49))</f>
        <v>0</v>
      </c>
      <c r="P49" s="11"/>
      <c r="Q49" s="1"/>
      <c r="R49" s="1"/>
    </row>
    <row r="50" spans="1:18" ht="20.25">
      <c r="A50">
        <v>13</v>
      </c>
      <c r="B50">
        <v>144</v>
      </c>
      <c r="C50">
        <v>2015</v>
      </c>
      <c r="D50">
        <v>34</v>
      </c>
      <c r="G50" s="14">
        <v>34</v>
      </c>
      <c r="H50" s="19" t="s">
        <v>58</v>
      </c>
      <c r="I50" s="22">
        <v>300</v>
      </c>
      <c r="J50" s="22" t="s">
        <v>24</v>
      </c>
      <c r="K50" s="14"/>
      <c r="L50" s="6"/>
      <c r="M50" s="1"/>
      <c r="N50" s="1"/>
      <c r="O50" s="28">
        <f>(IF(AND(J50&gt;0,J50&lt;=I50),J50,I50)*(L50-M50+N50))</f>
        <v>0</v>
      </c>
      <c r="P50" s="11"/>
      <c r="Q50" s="1"/>
      <c r="R50" s="1"/>
    </row>
    <row r="51" spans="1:18" ht="20.25">
      <c r="A51">
        <v>13</v>
      </c>
      <c r="B51">
        <v>144</v>
      </c>
      <c r="C51">
        <v>2015</v>
      </c>
      <c r="D51">
        <v>35</v>
      </c>
      <c r="G51" s="14">
        <v>35</v>
      </c>
      <c r="H51" s="19" t="s">
        <v>59</v>
      </c>
      <c r="I51" s="22">
        <v>50</v>
      </c>
      <c r="J51" s="22" t="s">
        <v>24</v>
      </c>
      <c r="K51" s="14"/>
      <c r="L51" s="6"/>
      <c r="M51" s="1"/>
      <c r="N51" s="1"/>
      <c r="O51" s="28">
        <f>(IF(AND(J51&gt;0,J51&lt;=I51),J51,I51)*(L51-M51+N51))</f>
        <v>0</v>
      </c>
      <c r="P51" s="11"/>
      <c r="Q51" s="1"/>
      <c r="R51" s="1"/>
    </row>
    <row r="52" spans="1:18" ht="30">
      <c r="A52">
        <v>13</v>
      </c>
      <c r="B52">
        <v>144</v>
      </c>
      <c r="C52">
        <v>2015</v>
      </c>
      <c r="D52">
        <v>36</v>
      </c>
      <c r="G52" s="14">
        <v>36</v>
      </c>
      <c r="H52" s="19" t="s">
        <v>60</v>
      </c>
      <c r="I52" s="22">
        <v>800</v>
      </c>
      <c r="J52" s="22" t="s">
        <v>55</v>
      </c>
      <c r="K52" s="14"/>
      <c r="L52" s="6"/>
      <c r="M52" s="1"/>
      <c r="N52" s="1"/>
      <c r="O52" s="28">
        <f>(IF(AND(J52&gt;0,J52&lt;=I52),J52,I52)*(L52-M52+N52))</f>
        <v>0</v>
      </c>
      <c r="P52" s="11"/>
      <c r="Q52" s="1"/>
      <c r="R52" s="1"/>
    </row>
    <row r="53" spans="1:18" ht="40.5">
      <c r="A53">
        <v>13</v>
      </c>
      <c r="B53">
        <v>144</v>
      </c>
      <c r="C53">
        <v>2015</v>
      </c>
      <c r="D53">
        <v>37</v>
      </c>
      <c r="G53" s="14">
        <v>37</v>
      </c>
      <c r="H53" s="19" t="s">
        <v>61</v>
      </c>
      <c r="I53" s="22">
        <v>750</v>
      </c>
      <c r="J53" s="22" t="s">
        <v>55</v>
      </c>
      <c r="K53" s="14"/>
      <c r="L53" s="6"/>
      <c r="M53" s="1"/>
      <c r="N53" s="1"/>
      <c r="O53" s="28">
        <f>(IF(AND(J53&gt;0,J53&lt;=I53),J53,I53)*(L53-M53+N53))</f>
        <v>0</v>
      </c>
      <c r="P53" s="11"/>
      <c r="Q53" s="1"/>
      <c r="R53" s="1"/>
    </row>
    <row r="54" spans="1:18" ht="40.5">
      <c r="A54">
        <v>13</v>
      </c>
      <c r="B54">
        <v>144</v>
      </c>
      <c r="C54">
        <v>2015</v>
      </c>
      <c r="D54">
        <v>38</v>
      </c>
      <c r="G54" s="14">
        <v>38</v>
      </c>
      <c r="H54" s="19" t="s">
        <v>62</v>
      </c>
      <c r="I54" s="22">
        <v>2250</v>
      </c>
      <c r="J54" s="22" t="s">
        <v>55</v>
      </c>
      <c r="K54" s="14"/>
      <c r="L54" s="6"/>
      <c r="M54" s="1"/>
      <c r="N54" s="1"/>
      <c r="O54" s="28">
        <f>(IF(AND(J54&gt;0,J54&lt;=I54),J54,I54)*(L54-M54+N54))</f>
        <v>0</v>
      </c>
      <c r="P54" s="11"/>
      <c r="Q54" s="1"/>
      <c r="R54" s="1"/>
    </row>
    <row r="55" spans="1:18" ht="30">
      <c r="A55">
        <v>13</v>
      </c>
      <c r="B55">
        <v>144</v>
      </c>
      <c r="C55">
        <v>2015</v>
      </c>
      <c r="D55">
        <v>39</v>
      </c>
      <c r="G55" s="14">
        <v>39</v>
      </c>
      <c r="H55" s="19" t="s">
        <v>63</v>
      </c>
      <c r="I55" s="22">
        <v>75</v>
      </c>
      <c r="J55" s="22" t="s">
        <v>24</v>
      </c>
      <c r="K55" s="14"/>
      <c r="L55" s="6"/>
      <c r="M55" s="1"/>
      <c r="N55" s="1"/>
      <c r="O55" s="28">
        <f>(IF(AND(J55&gt;0,J55&lt;=I55),J55,I55)*(L55-M55+N55))</f>
        <v>0</v>
      </c>
      <c r="P55" s="11"/>
      <c r="Q55" s="1"/>
      <c r="R55" s="1"/>
    </row>
    <row r="56" spans="1:18" ht="30">
      <c r="A56">
        <v>13</v>
      </c>
      <c r="B56">
        <v>144</v>
      </c>
      <c r="C56">
        <v>2015</v>
      </c>
      <c r="D56">
        <v>40</v>
      </c>
      <c r="G56" s="14">
        <v>40</v>
      </c>
      <c r="H56" s="19" t="s">
        <v>64</v>
      </c>
      <c r="I56" s="22">
        <v>225</v>
      </c>
      <c r="J56" s="22" t="s">
        <v>24</v>
      </c>
      <c r="K56" s="14"/>
      <c r="L56" s="6"/>
      <c r="M56" s="1"/>
      <c r="N56" s="1"/>
      <c r="O56" s="28">
        <f>(IF(AND(J56&gt;0,J56&lt;=I56),J56,I56)*(L56-M56+N56))</f>
        <v>0</v>
      </c>
      <c r="P56" s="11"/>
      <c r="Q56" s="1"/>
      <c r="R56" s="1"/>
    </row>
    <row r="57" spans="1:18" ht="40.5">
      <c r="A57">
        <v>13</v>
      </c>
      <c r="B57">
        <v>144</v>
      </c>
      <c r="C57">
        <v>2015</v>
      </c>
      <c r="D57">
        <v>41</v>
      </c>
      <c r="G57" s="14">
        <v>41</v>
      </c>
      <c r="H57" s="19" t="s">
        <v>65</v>
      </c>
      <c r="I57" s="22">
        <v>50</v>
      </c>
      <c r="J57" s="22" t="s">
        <v>24</v>
      </c>
      <c r="K57" s="14"/>
      <c r="L57" s="6"/>
      <c r="M57" s="1"/>
      <c r="N57" s="1"/>
      <c r="O57" s="28">
        <f>(IF(AND(J57&gt;0,J57&lt;=I57),J57,I57)*(L57-M57+N57))</f>
        <v>0</v>
      </c>
      <c r="P57" s="11"/>
      <c r="Q57" s="1"/>
      <c r="R57" s="1"/>
    </row>
    <row r="58" spans="1:18" ht="40.5">
      <c r="A58">
        <v>13</v>
      </c>
      <c r="B58">
        <v>144</v>
      </c>
      <c r="C58">
        <v>2015</v>
      </c>
      <c r="D58">
        <v>42</v>
      </c>
      <c r="G58" s="14">
        <v>42</v>
      </c>
      <c r="H58" s="19" t="s">
        <v>66</v>
      </c>
      <c r="I58" s="22">
        <v>3000</v>
      </c>
      <c r="J58" s="22" t="s">
        <v>55</v>
      </c>
      <c r="K58" s="14"/>
      <c r="L58" s="6"/>
      <c r="M58" s="1"/>
      <c r="N58" s="1"/>
      <c r="O58" s="28">
        <f>(IF(AND(J58&gt;0,J58&lt;=I58),J58,I58)*(L58-M58+N58))</f>
        <v>0</v>
      </c>
      <c r="P58" s="11"/>
      <c r="Q58" s="1"/>
      <c r="R58" s="1"/>
    </row>
    <row r="59" spans="1:18" ht="40.5">
      <c r="A59">
        <v>13</v>
      </c>
      <c r="B59">
        <v>144</v>
      </c>
      <c r="C59">
        <v>2015</v>
      </c>
      <c r="D59">
        <v>43</v>
      </c>
      <c r="G59" s="14">
        <v>43</v>
      </c>
      <c r="H59" s="19" t="s">
        <v>67</v>
      </c>
      <c r="I59" s="22">
        <v>9000</v>
      </c>
      <c r="J59" s="22" t="s">
        <v>55</v>
      </c>
      <c r="K59" s="14"/>
      <c r="L59" s="6"/>
      <c r="M59" s="1"/>
      <c r="N59" s="1"/>
      <c r="O59" s="28">
        <f>(IF(AND(J59&gt;0,J59&lt;=I59),J59,I59)*(L59-M59+N59))</f>
        <v>0</v>
      </c>
      <c r="P59" s="11"/>
      <c r="Q59" s="1"/>
      <c r="R59" s="1"/>
    </row>
    <row r="60" spans="1:18" ht="71.25">
      <c r="A60">
        <v>13</v>
      </c>
      <c r="B60">
        <v>144</v>
      </c>
      <c r="C60">
        <v>2015</v>
      </c>
      <c r="D60">
        <v>44</v>
      </c>
      <c r="G60" s="14">
        <v>44</v>
      </c>
      <c r="H60" s="19" t="s">
        <v>68</v>
      </c>
      <c r="I60" s="22">
        <v>2000</v>
      </c>
      <c r="J60" s="22" t="s">
        <v>55</v>
      </c>
      <c r="K60" s="14"/>
      <c r="L60" s="6"/>
      <c r="M60" s="1"/>
      <c r="N60" s="1"/>
      <c r="O60" s="28">
        <f>(IF(AND(J60&gt;0,J60&lt;=I60),J60,I60)*(L60-M60+N60))</f>
        <v>0</v>
      </c>
      <c r="P60" s="11"/>
      <c r="Q60" s="1"/>
      <c r="R60" s="1"/>
    </row>
    <row r="61" spans="1:18" ht="51">
      <c r="A61">
        <v>13</v>
      </c>
      <c r="B61">
        <v>144</v>
      </c>
      <c r="C61">
        <v>2015</v>
      </c>
      <c r="D61">
        <v>45</v>
      </c>
      <c r="G61" s="14">
        <v>45</v>
      </c>
      <c r="H61" s="19" t="s">
        <v>69</v>
      </c>
      <c r="I61" s="22">
        <v>3000</v>
      </c>
      <c r="J61" s="22" t="s">
        <v>55</v>
      </c>
      <c r="K61" s="14"/>
      <c r="L61" s="6"/>
      <c r="M61" s="1"/>
      <c r="N61" s="1"/>
      <c r="O61" s="28">
        <f>(IF(AND(J61&gt;0,J61&lt;=I61),J61,I61)*(L61-M61+N61))</f>
        <v>0</v>
      </c>
      <c r="P61" s="11"/>
      <c r="Q61" s="1"/>
      <c r="R61" s="1"/>
    </row>
    <row r="62" spans="1:18" ht="51">
      <c r="A62">
        <v>13</v>
      </c>
      <c r="B62">
        <v>144</v>
      </c>
      <c r="C62">
        <v>2015</v>
      </c>
      <c r="D62">
        <v>46</v>
      </c>
      <c r="G62" s="14">
        <v>46</v>
      </c>
      <c r="H62" s="19" t="s">
        <v>70</v>
      </c>
      <c r="I62" s="22">
        <v>9000</v>
      </c>
      <c r="J62" s="22" t="s">
        <v>55</v>
      </c>
      <c r="K62" s="14"/>
      <c r="L62" s="6"/>
      <c r="M62" s="1"/>
      <c r="N62" s="1"/>
      <c r="O62" s="28">
        <f>(IF(AND(J62&gt;0,J62&lt;=I62),J62,I62)*(L62-M62+N62))</f>
        <v>0</v>
      </c>
      <c r="P62" s="11"/>
      <c r="Q62" s="1"/>
      <c r="R62" s="1"/>
    </row>
    <row r="63" spans="1:18" ht="51">
      <c r="A63">
        <v>13</v>
      </c>
      <c r="B63">
        <v>144</v>
      </c>
      <c r="C63">
        <v>2015</v>
      </c>
      <c r="D63">
        <v>47</v>
      </c>
      <c r="G63" s="14">
        <v>47</v>
      </c>
      <c r="H63" s="19" t="s">
        <v>71</v>
      </c>
      <c r="I63" s="22">
        <v>3000</v>
      </c>
      <c r="J63" s="22" t="s">
        <v>55</v>
      </c>
      <c r="K63" s="14"/>
      <c r="L63" s="6"/>
      <c r="M63" s="1"/>
      <c r="N63" s="1"/>
      <c r="O63" s="28">
        <f>(IF(AND(J63&gt;0,J63&lt;=I63),J63,I63)*(L63-M63+N63))</f>
        <v>0</v>
      </c>
      <c r="P63" s="11"/>
      <c r="Q63" s="1"/>
      <c r="R63" s="1"/>
    </row>
    <row r="64" spans="1:18" ht="51">
      <c r="A64">
        <v>13</v>
      </c>
      <c r="B64">
        <v>144</v>
      </c>
      <c r="C64">
        <v>2015</v>
      </c>
      <c r="D64">
        <v>48</v>
      </c>
      <c r="G64" s="14">
        <v>48</v>
      </c>
      <c r="H64" s="19" t="s">
        <v>72</v>
      </c>
      <c r="I64" s="22">
        <v>9000</v>
      </c>
      <c r="J64" s="22" t="s">
        <v>55</v>
      </c>
      <c r="K64" s="14"/>
      <c r="L64" s="6"/>
      <c r="M64" s="1"/>
      <c r="N64" s="1"/>
      <c r="O64" s="28">
        <f>(IF(AND(J64&gt;0,J64&lt;=I64),J64,I64)*(L64-M64+N64))</f>
        <v>0</v>
      </c>
      <c r="P64" s="11"/>
      <c r="Q64" s="1"/>
      <c r="R64" s="1"/>
    </row>
    <row r="65" spans="1:18" ht="51">
      <c r="A65">
        <v>13</v>
      </c>
      <c r="B65">
        <v>144</v>
      </c>
      <c r="C65">
        <v>2015</v>
      </c>
      <c r="D65">
        <v>49</v>
      </c>
      <c r="G65" s="14">
        <v>49</v>
      </c>
      <c r="H65" s="19" t="s">
        <v>73</v>
      </c>
      <c r="I65" s="22">
        <v>3000</v>
      </c>
      <c r="J65" s="22" t="s">
        <v>55</v>
      </c>
      <c r="K65" s="14"/>
      <c r="L65" s="6"/>
      <c r="M65" s="1"/>
      <c r="N65" s="1"/>
      <c r="O65" s="28">
        <f>(IF(AND(J65&gt;0,J65&lt;=I65),J65,I65)*(L65-M65+N65))</f>
        <v>0</v>
      </c>
      <c r="P65" s="11"/>
      <c r="Q65" s="1"/>
      <c r="R65" s="1"/>
    </row>
    <row r="66" spans="1:18" ht="51">
      <c r="A66">
        <v>13</v>
      </c>
      <c r="B66">
        <v>144</v>
      </c>
      <c r="C66">
        <v>2015</v>
      </c>
      <c r="D66">
        <v>50</v>
      </c>
      <c r="G66" s="14">
        <v>50</v>
      </c>
      <c r="H66" s="19" t="s">
        <v>74</v>
      </c>
      <c r="I66" s="22">
        <v>9000</v>
      </c>
      <c r="J66" s="22" t="s">
        <v>55</v>
      </c>
      <c r="K66" s="14"/>
      <c r="L66" s="6"/>
      <c r="M66" s="1"/>
      <c r="N66" s="1"/>
      <c r="O66" s="28">
        <f>(IF(AND(J66&gt;0,J66&lt;=I66),J66,I66)*(L66-M66+N66))</f>
        <v>0</v>
      </c>
      <c r="P66" s="11"/>
      <c r="Q66" s="1"/>
      <c r="R66" s="1"/>
    </row>
    <row r="67" spans="1:18" ht="51">
      <c r="A67">
        <v>13</v>
      </c>
      <c r="B67">
        <v>144</v>
      </c>
      <c r="C67">
        <v>2015</v>
      </c>
      <c r="D67">
        <v>51</v>
      </c>
      <c r="G67" s="14">
        <v>51</v>
      </c>
      <c r="H67" s="19" t="s">
        <v>75</v>
      </c>
      <c r="I67" s="22">
        <v>1750</v>
      </c>
      <c r="J67" s="22" t="s">
        <v>55</v>
      </c>
      <c r="K67" s="14"/>
      <c r="L67" s="6"/>
      <c r="M67" s="1"/>
      <c r="N67" s="1"/>
      <c r="O67" s="28">
        <f>(IF(AND(J67&gt;0,J67&lt;=I67),J67,I67)*(L67-M67+N67))</f>
        <v>0</v>
      </c>
      <c r="P67" s="11"/>
      <c r="Q67" s="1"/>
      <c r="R67" s="1"/>
    </row>
    <row r="68" spans="1:18" ht="51">
      <c r="A68">
        <v>13</v>
      </c>
      <c r="B68">
        <v>144</v>
      </c>
      <c r="C68">
        <v>2015</v>
      </c>
      <c r="D68">
        <v>52</v>
      </c>
      <c r="G68" s="14">
        <v>52</v>
      </c>
      <c r="H68" s="19" t="s">
        <v>76</v>
      </c>
      <c r="I68" s="22">
        <v>5250</v>
      </c>
      <c r="J68" s="22" t="s">
        <v>55</v>
      </c>
      <c r="K68" s="14"/>
      <c r="L68" s="6"/>
      <c r="M68" s="1"/>
      <c r="N68" s="1"/>
      <c r="O68" s="28">
        <f>(IF(AND(J68&gt;0,J68&lt;=I68),J68,I68)*(L68-M68+N68))</f>
        <v>0</v>
      </c>
      <c r="P68" s="11"/>
      <c r="Q68" s="1"/>
      <c r="R68" s="1"/>
    </row>
    <row r="69" spans="1:18" ht="102">
      <c r="A69">
        <v>13</v>
      </c>
      <c r="B69">
        <v>144</v>
      </c>
      <c r="C69">
        <v>2015</v>
      </c>
      <c r="D69">
        <v>53</v>
      </c>
      <c r="G69" s="14">
        <v>53</v>
      </c>
      <c r="H69" s="19" t="s">
        <v>77</v>
      </c>
      <c r="I69" s="22">
        <v>2000</v>
      </c>
      <c r="J69" s="22" t="s">
        <v>55</v>
      </c>
      <c r="K69" s="14"/>
      <c r="L69" s="6"/>
      <c r="M69" s="1"/>
      <c r="N69" s="1"/>
      <c r="O69" s="28">
        <f>(IF(AND(J69&gt;0,J69&lt;=I69),J69,I69)*(L69-M69+N69))</f>
        <v>0</v>
      </c>
      <c r="P69" s="11"/>
      <c r="Q69" s="1"/>
      <c r="R69" s="1"/>
    </row>
    <row r="70" spans="1:18" ht="40.5">
      <c r="A70">
        <v>13</v>
      </c>
      <c r="B70">
        <v>144</v>
      </c>
      <c r="C70">
        <v>2015</v>
      </c>
      <c r="D70">
        <v>54</v>
      </c>
      <c r="G70" s="14">
        <v>54</v>
      </c>
      <c r="H70" s="19" t="s">
        <v>78</v>
      </c>
      <c r="I70" s="22">
        <v>750</v>
      </c>
      <c r="J70" s="22" t="s">
        <v>79</v>
      </c>
      <c r="K70" s="14"/>
      <c r="L70" s="6"/>
      <c r="M70" s="1"/>
      <c r="N70" s="1"/>
      <c r="O70" s="28">
        <f>(IF(AND(J70&gt;0,J70&lt;=I70),J70,I70)*(L70-M70+N70))</f>
        <v>0</v>
      </c>
      <c r="P70" s="11"/>
      <c r="Q70" s="1"/>
      <c r="R70" s="1"/>
    </row>
    <row r="71" spans="1:18" ht="40.5">
      <c r="A71">
        <v>13</v>
      </c>
      <c r="B71">
        <v>144</v>
      </c>
      <c r="C71">
        <v>2015</v>
      </c>
      <c r="D71">
        <v>55</v>
      </c>
      <c r="G71" s="14">
        <v>55</v>
      </c>
      <c r="H71" s="19" t="s">
        <v>80</v>
      </c>
      <c r="I71" s="22">
        <v>2250</v>
      </c>
      <c r="J71" s="22" t="s">
        <v>79</v>
      </c>
      <c r="K71" s="14"/>
      <c r="L71" s="6"/>
      <c r="M71" s="1"/>
      <c r="N71" s="1"/>
      <c r="O71" s="28">
        <f>(IF(AND(J71&gt;0,J71&lt;=I71),J71,I71)*(L71-M71+N71))</f>
        <v>0</v>
      </c>
      <c r="P71" s="11"/>
      <c r="Q71" s="1"/>
      <c r="R71" s="1"/>
    </row>
    <row r="72" spans="1:18" ht="40.5">
      <c r="A72">
        <v>13</v>
      </c>
      <c r="B72">
        <v>144</v>
      </c>
      <c r="C72">
        <v>2015</v>
      </c>
      <c r="D72">
        <v>56</v>
      </c>
      <c r="G72" s="14">
        <v>56</v>
      </c>
      <c r="H72" s="19" t="s">
        <v>81</v>
      </c>
      <c r="I72" s="22">
        <v>800</v>
      </c>
      <c r="J72" s="22" t="s">
        <v>82</v>
      </c>
      <c r="K72" s="14"/>
      <c r="L72" s="6"/>
      <c r="M72" s="1"/>
      <c r="N72" s="1"/>
      <c r="O72" s="28">
        <f>(IF(AND(J72&gt;0,J72&lt;=I72),J72,I72)*(L72-M72+N72))</f>
        <v>0</v>
      </c>
      <c r="P72" s="11"/>
      <c r="Q72" s="1"/>
      <c r="R72" s="1"/>
    </row>
    <row r="73" spans="1:18" ht="60.75">
      <c r="A73">
        <v>13</v>
      </c>
      <c r="B73">
        <v>144</v>
      </c>
      <c r="C73">
        <v>2015</v>
      </c>
      <c r="D73">
        <v>57</v>
      </c>
      <c r="G73" s="14">
        <v>57</v>
      </c>
      <c r="H73" s="19" t="s">
        <v>83</v>
      </c>
      <c r="I73" s="22">
        <v>500</v>
      </c>
      <c r="J73" s="22" t="s">
        <v>22</v>
      </c>
      <c r="K73" s="14"/>
      <c r="L73" s="6"/>
      <c r="M73" s="1"/>
      <c r="N73" s="1"/>
      <c r="O73" s="28">
        <f>(IF(AND(J73&gt;0,J73&lt;=I73),J73,I73)*(L73-M73+N73))</f>
        <v>0</v>
      </c>
      <c r="P73" s="11"/>
      <c r="Q73" s="1"/>
      <c r="R73" s="1"/>
    </row>
    <row r="74" spans="1:18" ht="60.75">
      <c r="A74">
        <v>13</v>
      </c>
      <c r="B74">
        <v>144</v>
      </c>
      <c r="C74">
        <v>2015</v>
      </c>
      <c r="D74">
        <v>58</v>
      </c>
      <c r="G74" s="14">
        <v>58</v>
      </c>
      <c r="H74" s="19" t="s">
        <v>84</v>
      </c>
      <c r="I74" s="22">
        <v>1500</v>
      </c>
      <c r="J74" s="22" t="s">
        <v>22</v>
      </c>
      <c r="K74" s="14"/>
      <c r="L74" s="6"/>
      <c r="M74" s="1"/>
      <c r="N74" s="1"/>
      <c r="O74" s="28">
        <f>(IF(AND(J74&gt;0,J74&lt;=I74),J74,I74)*(L74-M74+N74))</f>
        <v>0</v>
      </c>
      <c r="P74" s="11"/>
      <c r="Q74" s="1"/>
      <c r="R74" s="1"/>
    </row>
    <row r="75" spans="1:18" ht="40.5">
      <c r="A75">
        <v>13</v>
      </c>
      <c r="B75">
        <v>144</v>
      </c>
      <c r="C75">
        <v>2015</v>
      </c>
      <c r="D75">
        <v>59</v>
      </c>
      <c r="G75" s="14">
        <v>59</v>
      </c>
      <c r="H75" s="19" t="s">
        <v>85</v>
      </c>
      <c r="I75" s="22">
        <v>500</v>
      </c>
      <c r="J75" s="22" t="s">
        <v>22</v>
      </c>
      <c r="K75" s="14"/>
      <c r="L75" s="6"/>
      <c r="M75" s="1"/>
      <c r="N75" s="1"/>
      <c r="O75" s="28">
        <f>(IF(AND(J75&gt;0,J75&lt;=I75),J75,I75)*(L75-M75+N75))</f>
        <v>0</v>
      </c>
      <c r="P75" s="11"/>
      <c r="Q75" s="1"/>
      <c r="R75" s="1"/>
    </row>
    <row r="76" spans="1:18" ht="111.75">
      <c r="A76">
        <v>13</v>
      </c>
      <c r="B76">
        <v>144</v>
      </c>
      <c r="C76">
        <v>2015</v>
      </c>
      <c r="D76">
        <v>60</v>
      </c>
      <c r="G76" s="14">
        <v>60</v>
      </c>
      <c r="H76" s="19" t="s">
        <v>86</v>
      </c>
      <c r="I76" s="22">
        <v>100</v>
      </c>
      <c r="J76" s="22" t="s">
        <v>24</v>
      </c>
      <c r="K76" s="14"/>
      <c r="L76" s="6"/>
      <c r="M76" s="1"/>
      <c r="N76" s="1"/>
      <c r="O76" s="28">
        <f>(IF(AND(J76&gt;0,J76&lt;=I76),J76,I76)*(L76-M76+N76))</f>
        <v>0</v>
      </c>
      <c r="P76" s="11"/>
      <c r="Q76" s="1"/>
      <c r="R76" s="1"/>
    </row>
    <row r="77" spans="1:18" ht="60.75">
      <c r="A77">
        <v>13</v>
      </c>
      <c r="B77">
        <v>144</v>
      </c>
      <c r="C77">
        <v>2015</v>
      </c>
      <c r="D77">
        <v>61</v>
      </c>
      <c r="G77" s="14">
        <v>61</v>
      </c>
      <c r="H77" s="19" t="s">
        <v>87</v>
      </c>
      <c r="I77" s="22">
        <v>1000</v>
      </c>
      <c r="J77" s="22" t="s">
        <v>24</v>
      </c>
      <c r="K77" s="14"/>
      <c r="L77" s="6"/>
      <c r="M77" s="1"/>
      <c r="N77" s="1"/>
      <c r="O77" s="28">
        <f>(IF(AND(J77&gt;0,J77&lt;=I77),J77,I77)*(L77-M77+N77))</f>
        <v>0</v>
      </c>
      <c r="P77" s="11"/>
      <c r="Q77" s="1"/>
      <c r="R77" s="1"/>
    </row>
    <row r="78" spans="1:18" ht="60.75">
      <c r="A78">
        <v>13</v>
      </c>
      <c r="B78">
        <v>144</v>
      </c>
      <c r="C78">
        <v>2015</v>
      </c>
      <c r="D78">
        <v>62</v>
      </c>
      <c r="G78" s="14">
        <v>62</v>
      </c>
      <c r="H78" s="19" t="s">
        <v>88</v>
      </c>
      <c r="I78" s="22">
        <v>3000</v>
      </c>
      <c r="J78" s="22" t="s">
        <v>24</v>
      </c>
      <c r="K78" s="14"/>
      <c r="L78" s="6"/>
      <c r="M78" s="1"/>
      <c r="N78" s="1"/>
      <c r="O78" s="28">
        <f>(IF(AND(J78&gt;0,J78&lt;=I78),J78,I78)*(L78-M78+N78))</f>
        <v>0</v>
      </c>
      <c r="P78" s="11"/>
      <c r="Q78" s="1"/>
      <c r="R78" s="1"/>
    </row>
    <row r="79" spans="7:18" ht="14.25">
      <c r="G79" s="14"/>
      <c r="H79" s="19"/>
      <c r="I79" s="22"/>
      <c r="J79" s="22"/>
      <c r="K79" s="14"/>
      <c r="L79" s="6"/>
      <c r="M79" s="1"/>
      <c r="N79" s="1"/>
      <c r="O79" s="8"/>
      <c r="P79" s="11"/>
      <c r="Q79" s="1"/>
      <c r="R79" s="1"/>
    </row>
    <row r="80" spans="8:15" ht="14.25">
      <c r="H80" s="33"/>
      <c r="L80" s="30" t="s">
        <v>89</v>
      </c>
      <c r="N80" s="31"/>
      <c r="O80" s="32">
        <f>SUM(O10:O78)</f>
        <v>0</v>
      </c>
    </row>
    <row r="81" ht="15" thickBot="1">
      <c r="H81" s="33"/>
    </row>
    <row r="82" spans="8:16" ht="14.25">
      <c r="H82" s="33"/>
      <c r="N82" s="38"/>
      <c r="O82" s="41"/>
      <c r="P82" s="42" t="s">
        <v>94</v>
      </c>
    </row>
    <row r="83" spans="8:16" ht="14.25">
      <c r="H83" s="33" t="s">
        <v>90</v>
      </c>
      <c r="I83" s="36"/>
      <c r="N83" s="38"/>
      <c r="O83" s="40"/>
      <c r="P83" s="39"/>
    </row>
    <row r="84" spans="8:16" ht="14.25">
      <c r="H84" s="33" t="s">
        <v>91</v>
      </c>
      <c r="I84" s="36"/>
      <c r="N84" s="38"/>
      <c r="O84" s="40"/>
      <c r="P84" s="39"/>
    </row>
    <row r="85" spans="8:16" ht="14.25">
      <c r="H85" s="33" t="s">
        <v>92</v>
      </c>
      <c r="I85" s="3"/>
      <c r="N85" s="38"/>
      <c r="O85" s="40"/>
      <c r="P85" s="39"/>
    </row>
    <row r="86" spans="8:16" ht="14.25">
      <c r="H86" s="33" t="s">
        <v>93</v>
      </c>
      <c r="I86" s="36"/>
      <c r="N86" s="38"/>
      <c r="O86" s="40"/>
      <c r="P86" s="39"/>
    </row>
    <row r="87" spans="8:16" ht="14.25">
      <c r="H87" s="33"/>
      <c r="I87" s="37"/>
      <c r="N87" s="38"/>
      <c r="O87" s="40"/>
      <c r="P87" s="39"/>
    </row>
    <row r="88" spans="8:16" ht="14.25">
      <c r="H88" s="33"/>
      <c r="I88" s="3"/>
      <c r="N88" s="38"/>
      <c r="O88" s="40"/>
      <c r="P88" s="39"/>
    </row>
    <row r="89" spans="8:16" ht="14.25">
      <c r="H89" s="33"/>
      <c r="I89" s="3"/>
      <c r="N89" s="38"/>
      <c r="O89" s="40"/>
      <c r="P89" s="39"/>
    </row>
    <row r="90" spans="14:16" ht="14.25">
      <c r="N90" s="38"/>
      <c r="O90" s="40"/>
      <c r="P90" s="39"/>
    </row>
    <row r="91" spans="14:16" ht="15" thickBot="1">
      <c r="N91" s="38"/>
      <c r="O91" s="43"/>
      <c r="P91" s="44" t="s">
        <v>95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2015-08-31T12:07:22Z</dcterms:created>
  <dcterms:modified xsi:type="dcterms:W3CDTF">2015-08-31T12:07:24Z</dcterms:modified>
  <cp:category/>
  <cp:version/>
  <cp:contentType/>
  <cp:contentStatus/>
</cp:coreProperties>
</file>