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'01'!$A$2:$I$72</definedName>
  </definedNames>
  <calcPr fullCalcOnLoad="1"/>
</workbook>
</file>

<file path=xl/sharedStrings.xml><?xml version="1.0" encoding="utf-8"?>
<sst xmlns="http://schemas.openxmlformats.org/spreadsheetml/2006/main" count="174" uniqueCount="120">
  <si>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</si>
  <si>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</si>
  <si>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</si>
  <si>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</si>
  <si>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</si>
  <si>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</si>
  <si>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</si>
  <si>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</si>
  <si>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</si>
  <si>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</si>
  <si>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</si>
  <si>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</si>
  <si>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</si>
  <si>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</si>
  <si>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</si>
  <si>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</si>
  <si>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</si>
  <si>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</si>
  <si>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</si>
  <si>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</si>
  <si>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</si>
  <si>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</si>
  <si>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</si>
  <si>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</si>
  <si>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</si>
  <si>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</si>
  <si>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</si>
  <si>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</si>
  <si>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</si>
  <si>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</si>
  <si>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</si>
  <si>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</si>
  <si>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</si>
  <si>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</si>
  <si>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</si>
  <si>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</si>
  <si>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</si>
  <si>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</si>
  <si>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</si>
  <si>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</si>
  <si>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</si>
  <si>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</si>
  <si>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</si>
  <si>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</si>
  <si>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</si>
  <si>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TOTAL DE RECAPEAMENTO</t>
  </si>
  <si>
    <t>SANTA INES,JOSE SALEM, GODOI E VILA PIEDADE</t>
  </si>
  <si>
    <t>RUA JOSE CVALHEIRO SALEM</t>
  </si>
  <si>
    <t>RUA FRANCISCO DE SOUZA ALVES</t>
  </si>
  <si>
    <t>RUA RODOLFO SOARES</t>
  </si>
  <si>
    <t xml:space="preserve">RUA SEBASTIÃO AUGUSTO CONCIANCI </t>
  </si>
  <si>
    <t xml:space="preserve"> RUA CALOS ORSI</t>
  </si>
  <si>
    <t>RUA JOAÕ ALCINDO VIEIRA</t>
  </si>
  <si>
    <t>RUA MONSENHOR JOÃO BATISTA RIBEIRO</t>
  </si>
  <si>
    <t xml:space="preserve"> RUA ORLANDO AGUIAR DE OLIVEIRA </t>
  </si>
  <si>
    <t xml:space="preserve"> RUA RODOLFO SOARES</t>
  </si>
  <si>
    <t xml:space="preserve"> RUA 10</t>
  </si>
  <si>
    <t>RUA ANTENOR M. DA SILVA</t>
  </si>
  <si>
    <t xml:space="preserve"> RUA OTILIA DE SOUZA ALEXANDRE</t>
  </si>
  <si>
    <t xml:space="preserve"> RUA MILTON G. F. PONSI</t>
  </si>
  <si>
    <t xml:space="preserve"> RUA JOÃO LUIZ DE ABREU DE CAMARGO</t>
  </si>
  <si>
    <t xml:space="preserve"> RUA MANOEL ODORO DE MORAES FILHO</t>
  </si>
  <si>
    <t>RUA YOLANDA</t>
  </si>
  <si>
    <t>RUA TACIANO  DIAS CARVALHO</t>
  </si>
  <si>
    <t>RUA RAQUEL</t>
  </si>
  <si>
    <t>RUA 13 DE MAIO</t>
  </si>
  <si>
    <t>RUA ANDRE BODO DA FONSECA</t>
  </si>
  <si>
    <t>29</t>
  </si>
  <si>
    <t>30</t>
  </si>
  <si>
    <t>31</t>
  </si>
  <si>
    <t>32</t>
  </si>
  <si>
    <t>RUA ERNESTO JOSE KRAPH</t>
  </si>
  <si>
    <t>RUA LAURINDO FERREIRA FILHO</t>
  </si>
  <si>
    <t xml:space="preserve"> PROCOPIO MEDEIROS </t>
  </si>
  <si>
    <t>RUA ROSA MARIA DE BARROS PAIXÃO</t>
  </si>
  <si>
    <t>RUA MIGUEL DE SOUZA E SILVA</t>
  </si>
  <si>
    <t>RUA FRANCISCO SALES DE ABREU</t>
  </si>
  <si>
    <t xml:space="preserve"> RUA ALIPIO FRALETTI MONTEIRO</t>
  </si>
  <si>
    <t>RUA MARIA BENEDITA R. DE ALMEIDA</t>
  </si>
  <si>
    <t xml:space="preserve"> RUA BENTO DIAS PACHECO</t>
  </si>
  <si>
    <t xml:space="preserve"> RUA ARISTIDES RAMOS </t>
  </si>
  <si>
    <t xml:space="preserve"> RUA ARI DE SOUZA ARANTES</t>
  </si>
  <si>
    <t xml:space="preserve"> RUA YOLANDA</t>
  </si>
  <si>
    <t xml:space="preserve"> RUA ARI FERNADO PENA</t>
  </si>
  <si>
    <t xml:space="preserve"> RUA PROCOPIO MEDEIROS </t>
  </si>
  <si>
    <t xml:space="preserve"> RUA MIGUEL NOGUEIRA</t>
  </si>
  <si>
    <t xml:space="preserve"> RUA OLAVO SOARES</t>
  </si>
  <si>
    <t xml:space="preserve"> RUA TORO OI</t>
  </si>
  <si>
    <t xml:space="preserve"> RUA ADALBERTO CARDOSO DE ALMEIDA</t>
  </si>
  <si>
    <t xml:space="preserve"> RUA NABOR HOLTZ</t>
  </si>
  <si>
    <t xml:space="preserve"> RUA JOAÕ BATISTA ABREU</t>
  </si>
  <si>
    <t xml:space="preserve"> RUA LAURINDO FERREIRA FILHO</t>
  </si>
  <si>
    <t>RUA IOLANDA OLIVEIRA ANDRADE</t>
  </si>
  <si>
    <t>RUA SEM SAIDA</t>
  </si>
  <si>
    <t xml:space="preserve"> RUA MARIA PERCILIA FERREIRA</t>
  </si>
  <si>
    <t xml:space="preserve"> RUA ROSA MARIA DE BARROS PAIXÃO</t>
  </si>
  <si>
    <t xml:space="preserve"> RUA JOSE DE FREITAS </t>
  </si>
  <si>
    <t>RUA URIAS DE CAMPOS</t>
  </si>
  <si>
    <t>VILA SANTANA E GODOI</t>
  </si>
  <si>
    <t>VILA PIEDADE</t>
  </si>
  <si>
    <t>JARDIM SANTA INES E JOSE SALEM</t>
  </si>
  <si>
    <t xml:space="preserve"> RUA JOSE C. SALEM</t>
  </si>
  <si>
    <t>RUA ROSA A. ABID</t>
  </si>
  <si>
    <t>33</t>
  </si>
  <si>
    <t>34</t>
  </si>
  <si>
    <t xml:space="preserve"> RUA OLGA CORREA C. CLETO</t>
  </si>
  <si>
    <t xml:space="preserve"> RUA GUSTAVO MATHEUS</t>
  </si>
  <si>
    <t xml:space="preserve"> RUA GERALDA DE PAULA MENDONSA</t>
  </si>
  <si>
    <t>DIVISA LOTEAMENTO</t>
  </si>
  <si>
    <t xml:space="preserve"> RUA ANTENOR M. DA SILVA</t>
  </si>
  <si>
    <t xml:space="preserve"> RUA MANOEL ODORO</t>
  </si>
  <si>
    <t>RUA WALDEMIR</t>
  </si>
  <si>
    <t>RUA OSCAR DE SOUZA ALVES</t>
  </si>
  <si>
    <t>RUA GENICHI YABUKI</t>
  </si>
  <si>
    <t xml:space="preserve"> RUA FRANCISCO DE SOUZA ALVES</t>
  </si>
  <si>
    <t>RUA  OLGA CORREA CLETO</t>
  </si>
  <si>
    <t xml:space="preserve"> RUA AMERICO IZZO + 90 M</t>
  </si>
  <si>
    <t>RUA  JOSE DE FREITAS</t>
  </si>
  <si>
    <t>RUA ANTONIO DE OLIVEIRA</t>
  </si>
  <si>
    <t>Itapetininga,08  de abril 2015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</si>
</sst>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43" fontId="11" fillId="33" borderId="16" xfId="53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53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3" fontId="12" fillId="0" borderId="20" xfId="53" applyFont="1" applyBorder="1" applyAlignment="1">
      <alignment horizontal="center"/>
    </xf>
    <xf numFmtId="183" fontId="12" fillId="0" borderId="0" xfId="47" applyFont="1" applyBorder="1" applyAlignment="1">
      <alignment horizontal="center"/>
    </xf>
    <xf numFmtId="183" fontId="12" fillId="0" borderId="0" xfId="47" applyFont="1" applyAlignment="1">
      <alignment horizont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4" fontId="9" fillId="0" borderId="21" xfId="47" applyNumberFormat="1" applyFont="1" applyFill="1" applyBorder="1" applyAlignment="1">
      <alignment horizontal="right" vertical="center"/>
    </xf>
    <xf numFmtId="4" fontId="9" fillId="0" borderId="11" xfId="47" applyNumberFormat="1" applyFont="1" applyFill="1" applyBorder="1" applyAlignment="1">
      <alignment horizontal="right" vertical="center"/>
    </xf>
    <xf numFmtId="4" fontId="9" fillId="0" borderId="22" xfId="47" applyNumberFormat="1" applyFont="1" applyFill="1" applyBorder="1" applyAlignment="1">
      <alignment horizontal="right" vertical="center"/>
    </xf>
    <xf numFmtId="170" fontId="9" fillId="0" borderId="11" xfId="47" applyNumberFormat="1" applyFont="1" applyFill="1" applyBorder="1" applyAlignment="1">
      <alignment horizontal="left" vertical="center"/>
    </xf>
    <xf numFmtId="44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4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top"/>
    </xf>
    <xf numFmtId="44" fontId="9" fillId="0" borderId="11" xfId="0" applyNumberFormat="1" applyFont="1" applyFill="1" applyBorder="1" applyAlignment="1">
      <alignment/>
    </xf>
    <xf numFmtId="49" fontId="9" fillId="0" borderId="11" xfId="47" applyNumberFormat="1" applyFont="1" applyFill="1" applyBorder="1" applyAlignment="1">
      <alignment horizontal="left" vertical="center"/>
    </xf>
    <xf numFmtId="170" fontId="9" fillId="0" borderId="11" xfId="47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4" fontId="7" fillId="0" borderId="21" xfId="47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/>
    </xf>
    <xf numFmtId="43" fontId="9" fillId="0" borderId="22" xfId="53" applyFont="1" applyFill="1" applyBorder="1" applyAlignment="1">
      <alignment horizontal="left"/>
    </xf>
    <xf numFmtId="4" fontId="9" fillId="0" borderId="22" xfId="47" applyNumberFormat="1" applyFont="1" applyFill="1" applyBorder="1" applyAlignment="1">
      <alignment horizontal="center"/>
    </xf>
    <xf numFmtId="4" fontId="9" fillId="0" borderId="22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2" fontId="9" fillId="0" borderId="11" xfId="47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47" applyNumberFormat="1" applyFont="1" applyFill="1" applyBorder="1" applyAlignment="1">
      <alignment horizontal="right" vertical="center"/>
    </xf>
    <xf numFmtId="4" fontId="9" fillId="0" borderId="21" xfId="47" applyNumberFormat="1" applyFont="1" applyFill="1" applyBorder="1" applyAlignment="1">
      <alignment horizontal="center" vertical="center"/>
    </xf>
    <xf numFmtId="170" fontId="7" fillId="0" borderId="11" xfId="47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</xdr:row>
      <xdr:rowOff>0</xdr:rowOff>
    </xdr:from>
    <xdr:to>
      <xdr:col>0</xdr:col>
      <xdr:colOff>276225</xdr:colOff>
      <xdr:row>13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11"/>
  <sheetViews>
    <sheetView tabSelected="1" zoomScale="110" zoomScaleNormal="110" zoomScaleSheetLayoutView="110" workbookViewId="0" topLeftCell="A28">
      <selection activeCell="E51" sqref="E51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1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0"/>
      <c r="B5" s="72" t="s">
        <v>22</v>
      </c>
      <c r="C5" s="73"/>
      <c r="D5" s="74"/>
      <c r="E5" s="75"/>
      <c r="F5" s="76"/>
      <c r="G5" s="77"/>
      <c r="H5" s="78"/>
      <c r="I5" s="79"/>
      <c r="J5" s="20"/>
      <c r="K5" s="20"/>
    </row>
    <row r="6" spans="1:13" s="9" customFormat="1" ht="18" customHeight="1" thickBot="1">
      <c r="A6" s="55" t="s">
        <v>23</v>
      </c>
      <c r="B6" s="56" t="s">
        <v>3</v>
      </c>
      <c r="C6" s="57" t="s">
        <v>5</v>
      </c>
      <c r="D6" s="58" t="s">
        <v>4</v>
      </c>
      <c r="E6" s="59" t="s">
        <v>0</v>
      </c>
      <c r="F6" s="59" t="s">
        <v>24</v>
      </c>
      <c r="G6" s="59" t="s">
        <v>25</v>
      </c>
      <c r="H6" s="60" t="s">
        <v>16</v>
      </c>
      <c r="I6" s="61" t="s">
        <v>17</v>
      </c>
      <c r="J6" s="21"/>
      <c r="K6" s="22"/>
      <c r="L6" s="22"/>
      <c r="M6" s="22"/>
    </row>
    <row r="7" spans="1:13" s="9" customFormat="1" ht="18" customHeight="1">
      <c r="A7" s="62"/>
      <c r="B7" s="63" t="s">
        <v>21</v>
      </c>
      <c r="C7" s="64" t="s">
        <v>2</v>
      </c>
      <c r="D7" s="65" t="s">
        <v>2</v>
      </c>
      <c r="E7" s="66" t="s">
        <v>1</v>
      </c>
      <c r="F7" s="66">
        <v>0.03</v>
      </c>
      <c r="G7" s="67">
        <v>2.4</v>
      </c>
      <c r="H7" s="68"/>
      <c r="I7" s="52"/>
      <c r="J7" s="37"/>
      <c r="K7" s="37"/>
      <c r="L7" s="37"/>
      <c r="M7" s="37"/>
    </row>
    <row r="8" spans="1:13" s="9" customFormat="1" ht="18" customHeight="1">
      <c r="A8" s="53"/>
      <c r="B8" s="80" t="s">
        <v>46</v>
      </c>
      <c r="C8" s="69" t="s">
        <v>26</v>
      </c>
      <c r="D8" s="69" t="s">
        <v>27</v>
      </c>
      <c r="E8" s="54" t="s">
        <v>18</v>
      </c>
      <c r="F8" s="54" t="s">
        <v>18</v>
      </c>
      <c r="G8" s="54" t="s">
        <v>18</v>
      </c>
      <c r="H8" s="50"/>
      <c r="I8" s="51"/>
      <c r="J8" s="37"/>
      <c r="K8" s="37"/>
      <c r="L8" s="37"/>
      <c r="M8" s="37"/>
    </row>
    <row r="9" spans="1:13" ht="12" customHeight="1">
      <c r="A9" s="53"/>
      <c r="B9" s="93" t="s">
        <v>100</v>
      </c>
      <c r="C9" s="69"/>
      <c r="D9" s="69"/>
      <c r="E9" s="106"/>
      <c r="F9" s="54"/>
      <c r="G9" s="99"/>
      <c r="H9" s="50"/>
      <c r="I9" s="51"/>
      <c r="J9" s="26"/>
      <c r="K9" s="38"/>
      <c r="L9" s="26"/>
      <c r="M9" s="38"/>
    </row>
    <row r="10" spans="1:13" s="1" customFormat="1" ht="12" customHeight="1">
      <c r="A10" s="101" t="s">
        <v>19</v>
      </c>
      <c r="B10" s="102" t="s">
        <v>112</v>
      </c>
      <c r="C10" s="81">
        <v>8.08</v>
      </c>
      <c r="D10" s="81">
        <v>280</v>
      </c>
      <c r="E10" s="82">
        <f aca="true" t="shared" si="0" ref="E10:E15">C10*D10</f>
        <v>2262.4</v>
      </c>
      <c r="F10" s="83">
        <f>E10*F7</f>
        <v>67.872</v>
      </c>
      <c r="G10" s="84">
        <f>F10*G7</f>
        <v>162.8928</v>
      </c>
      <c r="H10" s="85" t="s">
        <v>47</v>
      </c>
      <c r="I10" s="86" t="s">
        <v>48</v>
      </c>
      <c r="J10" s="26"/>
      <c r="K10" s="26"/>
      <c r="L10" s="26"/>
      <c r="M10" s="26"/>
    </row>
    <row r="11" spans="1:13" s="1" customFormat="1" ht="12" customHeight="1">
      <c r="A11" s="101" t="s">
        <v>20</v>
      </c>
      <c r="B11" s="102" t="s">
        <v>49</v>
      </c>
      <c r="C11" s="81">
        <v>8.08</v>
      </c>
      <c r="D11" s="81">
        <v>170</v>
      </c>
      <c r="E11" s="82">
        <f t="shared" si="0"/>
        <v>1373.6</v>
      </c>
      <c r="F11" s="82">
        <f>E11*F7</f>
        <v>41.208</v>
      </c>
      <c r="G11" s="103">
        <f>F11*G7</f>
        <v>98.8992</v>
      </c>
      <c r="H11" s="86" t="s">
        <v>48</v>
      </c>
      <c r="I11" s="87" t="s">
        <v>51</v>
      </c>
      <c r="J11" s="26"/>
      <c r="K11" s="26"/>
      <c r="L11" s="26"/>
      <c r="M11" s="26"/>
    </row>
    <row r="12" spans="1:13" s="2" customFormat="1" ht="12" customHeight="1">
      <c r="A12" s="101" t="s">
        <v>7</v>
      </c>
      <c r="B12" s="102" t="s">
        <v>50</v>
      </c>
      <c r="C12" s="81">
        <v>8.08</v>
      </c>
      <c r="D12" s="81">
        <v>135</v>
      </c>
      <c r="E12" s="82">
        <f t="shared" si="0"/>
        <v>1090.8</v>
      </c>
      <c r="F12" s="82">
        <f>E12*F7</f>
        <v>32.724</v>
      </c>
      <c r="G12" s="103">
        <f>F12*G7</f>
        <v>78.53759999999998</v>
      </c>
      <c r="H12" s="86" t="s">
        <v>52</v>
      </c>
      <c r="I12" s="88" t="s">
        <v>48</v>
      </c>
      <c r="J12" s="39"/>
      <c r="K12" s="23"/>
      <c r="L12" s="26"/>
      <c r="M12" s="23"/>
    </row>
    <row r="13" spans="1:13" s="3" customFormat="1" ht="12" customHeight="1">
      <c r="A13" s="101" t="s">
        <v>8</v>
      </c>
      <c r="B13" s="102" t="s">
        <v>53</v>
      </c>
      <c r="C13" s="81">
        <v>8.08</v>
      </c>
      <c r="D13" s="81">
        <v>311</v>
      </c>
      <c r="E13" s="82">
        <f t="shared" si="0"/>
        <v>2512.88</v>
      </c>
      <c r="F13" s="82">
        <f>E13*F7</f>
        <v>75.3864</v>
      </c>
      <c r="G13" s="103">
        <f>F13*G7</f>
        <v>180.92736</v>
      </c>
      <c r="H13" s="86" t="s">
        <v>48</v>
      </c>
      <c r="I13" s="87" t="s">
        <v>56</v>
      </c>
      <c r="J13" s="25"/>
      <c r="K13" s="24"/>
      <c r="L13" s="26"/>
      <c r="M13" s="24"/>
    </row>
    <row r="14" spans="1:13" s="3" customFormat="1" ht="12" customHeight="1">
      <c r="A14" s="101" t="s">
        <v>9</v>
      </c>
      <c r="B14" s="102" t="s">
        <v>89</v>
      </c>
      <c r="C14" s="81">
        <v>8.08</v>
      </c>
      <c r="D14" s="81">
        <v>316</v>
      </c>
      <c r="E14" s="82">
        <f t="shared" si="0"/>
        <v>2553.28</v>
      </c>
      <c r="F14" s="82">
        <f>E14*F7</f>
        <v>76.5984</v>
      </c>
      <c r="G14" s="103">
        <f>F14*G7</f>
        <v>183.83615999999998</v>
      </c>
      <c r="H14" s="86" t="s">
        <v>48</v>
      </c>
      <c r="I14" s="87" t="s">
        <v>56</v>
      </c>
      <c r="J14" s="25"/>
      <c r="K14" s="24"/>
      <c r="L14" s="26"/>
      <c r="M14" s="24"/>
    </row>
    <row r="15" spans="1:13" s="3" customFormat="1" ht="12" customHeight="1">
      <c r="A15" s="101" t="s">
        <v>10</v>
      </c>
      <c r="B15" s="102" t="s">
        <v>88</v>
      </c>
      <c r="C15" s="81">
        <v>8.08</v>
      </c>
      <c r="D15" s="81">
        <v>300</v>
      </c>
      <c r="E15" s="82">
        <f t="shared" si="0"/>
        <v>2424</v>
      </c>
      <c r="F15" s="82">
        <f>E15*F7</f>
        <v>72.72</v>
      </c>
      <c r="G15" s="103">
        <f>F15*G7</f>
        <v>174.528</v>
      </c>
      <c r="H15" s="86" t="s">
        <v>48</v>
      </c>
      <c r="I15" s="87" t="s">
        <v>56</v>
      </c>
      <c r="J15" s="25"/>
      <c r="K15" s="24"/>
      <c r="L15" s="26"/>
      <c r="M15" s="24"/>
    </row>
    <row r="16" spans="1:13" s="3" customFormat="1" ht="12" customHeight="1">
      <c r="A16" s="101" t="s">
        <v>11</v>
      </c>
      <c r="B16" s="102" t="s">
        <v>54</v>
      </c>
      <c r="C16" s="81">
        <v>8.08</v>
      </c>
      <c r="D16" s="81">
        <v>240</v>
      </c>
      <c r="E16" s="82">
        <f aca="true" t="shared" si="1" ref="E16:E48">C16*D16</f>
        <v>1939.2</v>
      </c>
      <c r="F16" s="82">
        <f>E16*F7</f>
        <v>58.176</v>
      </c>
      <c r="G16" s="103">
        <f>F16*G7</f>
        <v>139.6224</v>
      </c>
      <c r="H16" s="87" t="s">
        <v>55</v>
      </c>
      <c r="I16" s="87" t="s">
        <v>56</v>
      </c>
      <c r="J16" s="25"/>
      <c r="K16" s="24"/>
      <c r="L16" s="26"/>
      <c r="M16" s="24"/>
    </row>
    <row r="17" spans="1:13" s="3" customFormat="1" ht="12" customHeight="1">
      <c r="A17" s="101" t="s">
        <v>12</v>
      </c>
      <c r="B17" s="102" t="s">
        <v>56</v>
      </c>
      <c r="C17" s="81">
        <v>8.08</v>
      </c>
      <c r="D17" s="81">
        <v>340</v>
      </c>
      <c r="E17" s="82">
        <f t="shared" si="1"/>
        <v>2747.2</v>
      </c>
      <c r="F17" s="82">
        <f>E17*F7</f>
        <v>82.416</v>
      </c>
      <c r="G17" s="103">
        <f>F17*G7</f>
        <v>197.7984</v>
      </c>
      <c r="H17" s="89" t="s">
        <v>54</v>
      </c>
      <c r="I17" s="87" t="s">
        <v>60</v>
      </c>
      <c r="J17" s="25"/>
      <c r="K17" s="24"/>
      <c r="L17" s="26"/>
      <c r="M17" s="24"/>
    </row>
    <row r="18" spans="1:13" s="3" customFormat="1" ht="12" customHeight="1">
      <c r="A18" s="101" t="s">
        <v>13</v>
      </c>
      <c r="B18" s="102" t="s">
        <v>87</v>
      </c>
      <c r="C18" s="81">
        <v>8.08</v>
      </c>
      <c r="D18" s="81">
        <v>340</v>
      </c>
      <c r="E18" s="82">
        <f t="shared" si="1"/>
        <v>2747.2</v>
      </c>
      <c r="F18" s="82">
        <f>E18*F7</f>
        <v>82.416</v>
      </c>
      <c r="G18" s="103">
        <f>F18*G7</f>
        <v>197.7984</v>
      </c>
      <c r="H18" s="89" t="s">
        <v>54</v>
      </c>
      <c r="I18" s="87" t="s">
        <v>60</v>
      </c>
      <c r="J18" s="25"/>
      <c r="K18" s="24"/>
      <c r="L18" s="26"/>
      <c r="M18" s="24"/>
    </row>
    <row r="19" spans="1:13" s="3" customFormat="1" ht="12" customHeight="1">
      <c r="A19" s="101" t="s">
        <v>14</v>
      </c>
      <c r="B19" s="92" t="s">
        <v>113</v>
      </c>
      <c r="C19" s="81">
        <v>8.08</v>
      </c>
      <c r="D19" s="81">
        <v>340</v>
      </c>
      <c r="E19" s="82">
        <f t="shared" si="1"/>
        <v>2747.2</v>
      </c>
      <c r="F19" s="82">
        <f>E19*F7</f>
        <v>82.416</v>
      </c>
      <c r="G19" s="103">
        <f>F19*G7</f>
        <v>197.7984</v>
      </c>
      <c r="H19" s="89" t="s">
        <v>54</v>
      </c>
      <c r="I19" s="87" t="s">
        <v>60</v>
      </c>
      <c r="J19" s="25"/>
      <c r="K19" s="24"/>
      <c r="L19" s="26"/>
      <c r="M19" s="24"/>
    </row>
    <row r="20" spans="1:13" s="3" customFormat="1" ht="12" customHeight="1">
      <c r="A20" s="101" t="s">
        <v>15</v>
      </c>
      <c r="B20" s="102" t="s">
        <v>86</v>
      </c>
      <c r="C20" s="81">
        <v>8.08</v>
      </c>
      <c r="D20" s="81">
        <v>270</v>
      </c>
      <c r="E20" s="82">
        <f t="shared" si="1"/>
        <v>2181.6</v>
      </c>
      <c r="F20" s="82">
        <f>E20*F7</f>
        <v>65.448</v>
      </c>
      <c r="G20" s="103">
        <f>F20*G7</f>
        <v>157.07519999999997</v>
      </c>
      <c r="H20" s="89" t="s">
        <v>58</v>
      </c>
      <c r="I20" s="87" t="s">
        <v>56</v>
      </c>
      <c r="J20" s="25"/>
      <c r="K20" s="24"/>
      <c r="L20" s="26"/>
      <c r="M20" s="24"/>
    </row>
    <row r="21" spans="1:11" s="3" customFormat="1" ht="12" customHeight="1">
      <c r="A21" s="101" t="s">
        <v>28</v>
      </c>
      <c r="B21" s="102" t="s">
        <v>85</v>
      </c>
      <c r="C21" s="81">
        <v>8.08</v>
      </c>
      <c r="D21" s="81">
        <v>50</v>
      </c>
      <c r="E21" s="82">
        <f t="shared" si="1"/>
        <v>404</v>
      </c>
      <c r="F21" s="82">
        <f>E21*F7</f>
        <v>12.12</v>
      </c>
      <c r="G21" s="103">
        <f>F21*G7</f>
        <v>29.087999999999997</v>
      </c>
      <c r="H21" s="89" t="s">
        <v>58</v>
      </c>
      <c r="I21" s="87" t="s">
        <v>61</v>
      </c>
      <c r="J21" s="26"/>
      <c r="K21" s="24"/>
    </row>
    <row r="22" spans="1:11" s="3" customFormat="1" ht="12" customHeight="1">
      <c r="A22" s="101" t="s">
        <v>29</v>
      </c>
      <c r="B22" s="102" t="s">
        <v>61</v>
      </c>
      <c r="C22" s="81">
        <v>8.08</v>
      </c>
      <c r="D22" s="81">
        <v>270</v>
      </c>
      <c r="E22" s="82">
        <f t="shared" si="1"/>
        <v>2181.6</v>
      </c>
      <c r="F22" s="82">
        <f>E22*F7</f>
        <v>65.448</v>
      </c>
      <c r="G22" s="103">
        <f>F22*G7</f>
        <v>157.07519999999997</v>
      </c>
      <c r="H22" s="89" t="s">
        <v>59</v>
      </c>
      <c r="I22" s="87" t="s">
        <v>60</v>
      </c>
      <c r="J22" s="26"/>
      <c r="K22" s="24"/>
    </row>
    <row r="23" spans="1:11" s="4" customFormat="1" ht="12" customHeight="1">
      <c r="A23" s="101" t="s">
        <v>30</v>
      </c>
      <c r="B23" s="102" t="s">
        <v>114</v>
      </c>
      <c r="C23" s="81">
        <v>8.08</v>
      </c>
      <c r="D23" s="81">
        <v>260</v>
      </c>
      <c r="E23" s="82">
        <f t="shared" si="1"/>
        <v>2100.8</v>
      </c>
      <c r="F23" s="82">
        <f>E23*F7</f>
        <v>63.024</v>
      </c>
      <c r="G23" s="103">
        <f>F23*G7</f>
        <v>151.2576</v>
      </c>
      <c r="H23" s="90" t="s">
        <v>57</v>
      </c>
      <c r="I23" s="85" t="s">
        <v>49</v>
      </c>
      <c r="J23" s="44"/>
      <c r="K23" s="19"/>
    </row>
    <row r="24" spans="1:11" ht="12" customHeight="1">
      <c r="A24" s="101" t="s">
        <v>31</v>
      </c>
      <c r="B24" s="102" t="s">
        <v>101</v>
      </c>
      <c r="C24" s="81">
        <v>8.08</v>
      </c>
      <c r="D24" s="81">
        <v>252</v>
      </c>
      <c r="E24" s="82">
        <f t="shared" si="1"/>
        <v>2036.16</v>
      </c>
      <c r="F24" s="82">
        <f>E24*F7</f>
        <v>61.0848</v>
      </c>
      <c r="G24" s="103">
        <f>F24*G7</f>
        <v>146.60352</v>
      </c>
      <c r="H24" s="102" t="s">
        <v>109</v>
      </c>
      <c r="I24" s="90" t="s">
        <v>108</v>
      </c>
      <c r="J24" s="48"/>
      <c r="K24" s="48"/>
    </row>
    <row r="25" spans="1:9" ht="12" customHeight="1">
      <c r="A25" s="101" t="s">
        <v>32</v>
      </c>
      <c r="B25" s="102" t="s">
        <v>109</v>
      </c>
      <c r="C25" s="81">
        <v>8.08</v>
      </c>
      <c r="D25" s="81">
        <v>90</v>
      </c>
      <c r="E25" s="82">
        <f t="shared" si="1"/>
        <v>727.2</v>
      </c>
      <c r="F25" s="82">
        <f>E25*F7</f>
        <v>21.816</v>
      </c>
      <c r="G25" s="103">
        <f>F25*G7</f>
        <v>52.358399999999996</v>
      </c>
      <c r="H25" s="86" t="s">
        <v>48</v>
      </c>
      <c r="I25" s="86" t="s">
        <v>52</v>
      </c>
    </row>
    <row r="26" spans="1:9" ht="12" customHeight="1">
      <c r="A26" s="101"/>
      <c r="B26" s="93" t="s">
        <v>98</v>
      </c>
      <c r="C26" s="81"/>
      <c r="D26" s="81"/>
      <c r="E26" s="82"/>
      <c r="F26" s="82"/>
      <c r="G26" s="103"/>
      <c r="H26" s="90"/>
      <c r="I26" s="85"/>
    </row>
    <row r="27" spans="1:11" ht="12" customHeight="1">
      <c r="A27" s="101" t="s">
        <v>31</v>
      </c>
      <c r="B27" s="102" t="s">
        <v>84</v>
      </c>
      <c r="C27" s="81">
        <v>7.7</v>
      </c>
      <c r="D27" s="81">
        <v>170</v>
      </c>
      <c r="E27" s="82">
        <f t="shared" si="1"/>
        <v>1309</v>
      </c>
      <c r="F27" s="82">
        <f>E27*F7</f>
        <v>39.269999999999996</v>
      </c>
      <c r="G27" s="103">
        <f>F27*G7</f>
        <v>94.24799999999999</v>
      </c>
      <c r="H27" s="90" t="s">
        <v>62</v>
      </c>
      <c r="I27" s="85" t="s">
        <v>63</v>
      </c>
      <c r="K27" s="18"/>
    </row>
    <row r="28" spans="1:9" ht="12" customHeight="1">
      <c r="A28" s="101" t="s">
        <v>32</v>
      </c>
      <c r="B28" s="102" t="s">
        <v>83</v>
      </c>
      <c r="C28" s="81">
        <v>5.5</v>
      </c>
      <c r="D28" s="81">
        <v>135</v>
      </c>
      <c r="E28" s="82">
        <f t="shared" si="1"/>
        <v>742.5</v>
      </c>
      <c r="F28" s="82">
        <f>E28*F7</f>
        <v>22.275</v>
      </c>
      <c r="G28" s="103">
        <f>F28*G7</f>
        <v>53.459999999999994</v>
      </c>
      <c r="H28" s="89" t="s">
        <v>59</v>
      </c>
      <c r="I28" s="85" t="s">
        <v>64</v>
      </c>
    </row>
    <row r="29" spans="1:9" ht="12" customHeight="1">
      <c r="A29" s="101" t="s">
        <v>33</v>
      </c>
      <c r="B29" s="102" t="s">
        <v>82</v>
      </c>
      <c r="C29" s="81">
        <v>5.5</v>
      </c>
      <c r="D29" s="81">
        <v>134</v>
      </c>
      <c r="E29" s="82">
        <f t="shared" si="1"/>
        <v>737</v>
      </c>
      <c r="F29" s="82">
        <f>E29*F7</f>
        <v>22.11</v>
      </c>
      <c r="G29" s="103">
        <f>F29*G7</f>
        <v>53.064</v>
      </c>
      <c r="H29" s="89" t="s">
        <v>59</v>
      </c>
      <c r="I29" s="85" t="s">
        <v>65</v>
      </c>
    </row>
    <row r="30" spans="1:9" ht="12" customHeight="1">
      <c r="A30" s="101" t="s">
        <v>34</v>
      </c>
      <c r="B30" s="92" t="s">
        <v>66</v>
      </c>
      <c r="C30" s="81">
        <v>5.5</v>
      </c>
      <c r="D30" s="81">
        <v>90</v>
      </c>
      <c r="E30" s="82">
        <f t="shared" si="1"/>
        <v>495</v>
      </c>
      <c r="F30" s="82">
        <f>E30*F7</f>
        <v>14.85</v>
      </c>
      <c r="G30" s="103">
        <f>F30*G7</f>
        <v>35.64</v>
      </c>
      <c r="H30" s="89" t="s">
        <v>59</v>
      </c>
      <c r="I30" s="91" t="s">
        <v>73</v>
      </c>
    </row>
    <row r="31" spans="1:9" ht="12" customHeight="1">
      <c r="A31" s="101" t="s">
        <v>35</v>
      </c>
      <c r="B31" s="92" t="s">
        <v>102</v>
      </c>
      <c r="C31" s="81">
        <v>5.5</v>
      </c>
      <c r="D31" s="81">
        <v>47</v>
      </c>
      <c r="E31" s="82">
        <f t="shared" si="1"/>
        <v>258.5</v>
      </c>
      <c r="F31" s="82">
        <f>E31*F7</f>
        <v>7.755</v>
      </c>
      <c r="G31" s="103">
        <f>F31*G7</f>
        <v>18.612</v>
      </c>
      <c r="H31" s="89" t="s">
        <v>110</v>
      </c>
      <c r="I31" s="91" t="s">
        <v>73</v>
      </c>
    </row>
    <row r="32" spans="1:9" ht="12" customHeight="1">
      <c r="A32" s="101"/>
      <c r="B32" s="107" t="s">
        <v>99</v>
      </c>
      <c r="C32" s="81"/>
      <c r="D32" s="81"/>
      <c r="E32" s="82"/>
      <c r="F32" s="82"/>
      <c r="G32" s="103"/>
      <c r="H32" s="89"/>
      <c r="I32" s="91"/>
    </row>
    <row r="33" spans="1:9" ht="12" customHeight="1">
      <c r="A33" s="101" t="s">
        <v>35</v>
      </c>
      <c r="B33" s="102" t="s">
        <v>77</v>
      </c>
      <c r="C33" s="81">
        <v>7.48</v>
      </c>
      <c r="D33" s="81">
        <v>97</v>
      </c>
      <c r="E33" s="82">
        <f>C33*D33</f>
        <v>725.5600000000001</v>
      </c>
      <c r="F33" s="82">
        <f>E33*F7</f>
        <v>21.7668</v>
      </c>
      <c r="G33" s="103">
        <f>F33*G7</f>
        <v>52.24032</v>
      </c>
      <c r="H33" s="90" t="s">
        <v>71</v>
      </c>
      <c r="I33" s="85" t="s">
        <v>72</v>
      </c>
    </row>
    <row r="34" spans="1:9" ht="12" customHeight="1">
      <c r="A34" s="101" t="s">
        <v>36</v>
      </c>
      <c r="B34" s="102" t="s">
        <v>81</v>
      </c>
      <c r="C34" s="81">
        <v>7.48</v>
      </c>
      <c r="D34" s="81">
        <v>70</v>
      </c>
      <c r="E34" s="82">
        <f t="shared" si="1"/>
        <v>523.6</v>
      </c>
      <c r="F34" s="82">
        <f>E34*F7</f>
        <v>15.708</v>
      </c>
      <c r="G34" s="103">
        <f>F34*G7</f>
        <v>37.6992</v>
      </c>
      <c r="H34" s="92" t="s">
        <v>74</v>
      </c>
      <c r="I34" s="85" t="s">
        <v>75</v>
      </c>
    </row>
    <row r="35" spans="1:9" ht="12" customHeight="1">
      <c r="A35" s="101" t="s">
        <v>37</v>
      </c>
      <c r="B35" s="102" t="s">
        <v>80</v>
      </c>
      <c r="C35" s="81">
        <v>7.48</v>
      </c>
      <c r="D35" s="81">
        <v>64</v>
      </c>
      <c r="E35" s="82">
        <f t="shared" si="1"/>
        <v>478.72</v>
      </c>
      <c r="F35" s="82">
        <f>E35*F7</f>
        <v>14.361600000000001</v>
      </c>
      <c r="G35" s="103">
        <f>F35*G7</f>
        <v>34.46784</v>
      </c>
      <c r="H35" s="90" t="s">
        <v>71</v>
      </c>
      <c r="I35" s="85" t="s">
        <v>115</v>
      </c>
    </row>
    <row r="36" spans="1:9" ht="12" customHeight="1">
      <c r="A36" s="101" t="s">
        <v>38</v>
      </c>
      <c r="B36" s="102" t="s">
        <v>79</v>
      </c>
      <c r="C36" s="81">
        <v>7.48</v>
      </c>
      <c r="D36" s="81">
        <v>370</v>
      </c>
      <c r="E36" s="82">
        <f t="shared" si="1"/>
        <v>2767.6000000000004</v>
      </c>
      <c r="F36" s="82">
        <f>E36*F7</f>
        <v>83.028</v>
      </c>
      <c r="G36" s="103">
        <f>F36*G7</f>
        <v>199.2672</v>
      </c>
      <c r="H36" s="92" t="s">
        <v>76</v>
      </c>
      <c r="I36" s="87" t="s">
        <v>116</v>
      </c>
    </row>
    <row r="37" spans="1:9" ht="12" customHeight="1">
      <c r="A37" s="101" t="s">
        <v>39</v>
      </c>
      <c r="B37" s="90" t="s">
        <v>71</v>
      </c>
      <c r="C37" s="81">
        <v>7.48</v>
      </c>
      <c r="D37" s="81">
        <v>324</v>
      </c>
      <c r="E37" s="82">
        <f t="shared" si="1"/>
        <v>2423.52</v>
      </c>
      <c r="F37" s="82">
        <f>E37*F7</f>
        <v>72.70559999999999</v>
      </c>
      <c r="G37" s="103">
        <f>F37*G7</f>
        <v>174.49343999999996</v>
      </c>
      <c r="H37" s="87" t="s">
        <v>77</v>
      </c>
      <c r="I37" s="85" t="s">
        <v>75</v>
      </c>
    </row>
    <row r="38" spans="1:9" ht="12" customHeight="1">
      <c r="A38" s="101" t="s">
        <v>40</v>
      </c>
      <c r="B38" s="92" t="s">
        <v>76</v>
      </c>
      <c r="C38" s="81">
        <v>7.48</v>
      </c>
      <c r="D38" s="81">
        <v>110</v>
      </c>
      <c r="E38" s="82">
        <f t="shared" si="1"/>
        <v>822.8000000000001</v>
      </c>
      <c r="F38" s="82">
        <f>E38*F7</f>
        <v>24.684</v>
      </c>
      <c r="G38" s="103">
        <f>F38*G7</f>
        <v>59.2416</v>
      </c>
      <c r="H38" s="90" t="s">
        <v>117</v>
      </c>
      <c r="I38" s="87" t="s">
        <v>79</v>
      </c>
    </row>
    <row r="39" spans="1:9" ht="12" customHeight="1">
      <c r="A39" s="101" t="s">
        <v>41</v>
      </c>
      <c r="B39" s="87" t="s">
        <v>90</v>
      </c>
      <c r="C39" s="81">
        <v>7.48</v>
      </c>
      <c r="D39" s="81">
        <v>167</v>
      </c>
      <c r="E39" s="82">
        <f t="shared" si="1"/>
        <v>1249.16</v>
      </c>
      <c r="F39" s="82">
        <f>E39*F7</f>
        <v>37.4748</v>
      </c>
      <c r="G39" s="103">
        <f>F39*G7</f>
        <v>89.93952</v>
      </c>
      <c r="H39" s="90" t="s">
        <v>118</v>
      </c>
      <c r="I39" s="87" t="s">
        <v>79</v>
      </c>
    </row>
    <row r="40" spans="1:9" ht="15" customHeight="1">
      <c r="A40" s="101" t="s">
        <v>42</v>
      </c>
      <c r="B40" s="87" t="s">
        <v>91</v>
      </c>
      <c r="C40" s="81">
        <v>7.48</v>
      </c>
      <c r="D40" s="81">
        <v>411</v>
      </c>
      <c r="E40" s="82">
        <f t="shared" si="1"/>
        <v>3074.28</v>
      </c>
      <c r="F40" s="82">
        <f>E40*F7</f>
        <v>92.22840000000001</v>
      </c>
      <c r="G40" s="103">
        <f>F40*G7</f>
        <v>221.34816</v>
      </c>
      <c r="H40" s="90" t="s">
        <v>92</v>
      </c>
      <c r="I40" s="85" t="s">
        <v>75</v>
      </c>
    </row>
    <row r="41" spans="1:9" ht="15" customHeight="1">
      <c r="A41" s="101" t="s">
        <v>43</v>
      </c>
      <c r="B41" s="90" t="s">
        <v>78</v>
      </c>
      <c r="C41" s="81">
        <v>7.48</v>
      </c>
      <c r="D41" s="81">
        <v>360</v>
      </c>
      <c r="E41" s="82">
        <f t="shared" si="1"/>
        <v>2692.8</v>
      </c>
      <c r="F41" s="82">
        <f>E41*F7</f>
        <v>80.784</v>
      </c>
      <c r="G41" s="103">
        <f>F41*G7</f>
        <v>193.88160000000002</v>
      </c>
      <c r="H41" s="92" t="s">
        <v>76</v>
      </c>
      <c r="I41" s="85" t="s">
        <v>93</v>
      </c>
    </row>
    <row r="42" spans="1:9" ht="15" customHeight="1">
      <c r="A42" s="101" t="s">
        <v>44</v>
      </c>
      <c r="B42" s="85" t="s">
        <v>75</v>
      </c>
      <c r="C42" s="81">
        <v>7.48</v>
      </c>
      <c r="D42" s="81">
        <v>250</v>
      </c>
      <c r="E42" s="82">
        <f t="shared" si="1"/>
        <v>1870</v>
      </c>
      <c r="F42" s="82">
        <f>E42*F7</f>
        <v>56.1</v>
      </c>
      <c r="G42" s="103">
        <f>F42*G7</f>
        <v>134.64</v>
      </c>
      <c r="H42" s="85" t="s">
        <v>115</v>
      </c>
      <c r="I42" s="85" t="s">
        <v>72</v>
      </c>
    </row>
    <row r="43" spans="1:9" ht="15" customHeight="1">
      <c r="A43" s="101" t="s">
        <v>67</v>
      </c>
      <c r="B43" s="87" t="s">
        <v>94</v>
      </c>
      <c r="C43" s="81">
        <v>7.48</v>
      </c>
      <c r="D43" s="81">
        <v>124</v>
      </c>
      <c r="E43" s="82">
        <f>C43*D43</f>
        <v>927.5200000000001</v>
      </c>
      <c r="F43" s="82">
        <f>E43*F7</f>
        <v>27.8256</v>
      </c>
      <c r="G43" s="103">
        <f>F43*G7</f>
        <v>66.78144</v>
      </c>
      <c r="H43" s="85" t="s">
        <v>72</v>
      </c>
      <c r="I43" s="90" t="s">
        <v>71</v>
      </c>
    </row>
    <row r="44" spans="1:9" ht="15" customHeight="1">
      <c r="A44" s="101" t="s">
        <v>68</v>
      </c>
      <c r="B44" s="87" t="s">
        <v>95</v>
      </c>
      <c r="C44" s="81">
        <v>7.48</v>
      </c>
      <c r="D44" s="81">
        <v>166</v>
      </c>
      <c r="E44" s="82">
        <f>C44*D44</f>
        <v>1241.68</v>
      </c>
      <c r="F44" s="82">
        <f>E44*F7</f>
        <v>37.2504</v>
      </c>
      <c r="G44" s="103">
        <f>F44*G7</f>
        <v>89.40096</v>
      </c>
      <c r="H44" s="85" t="s">
        <v>72</v>
      </c>
      <c r="I44" s="90" t="s">
        <v>71</v>
      </c>
    </row>
    <row r="45" spans="1:9" ht="15" customHeight="1">
      <c r="A45" s="101" t="s">
        <v>69</v>
      </c>
      <c r="B45" s="87" t="s">
        <v>96</v>
      </c>
      <c r="C45" s="81">
        <v>7.48</v>
      </c>
      <c r="D45" s="81">
        <v>374</v>
      </c>
      <c r="E45" s="82">
        <f>C45*D45</f>
        <v>2797.52</v>
      </c>
      <c r="F45" s="82">
        <f>E45*F7</f>
        <v>83.9256</v>
      </c>
      <c r="G45" s="103">
        <f>F45*G7</f>
        <v>201.42144</v>
      </c>
      <c r="H45" s="92" t="s">
        <v>76</v>
      </c>
      <c r="I45" s="85" t="s">
        <v>97</v>
      </c>
    </row>
    <row r="46" spans="1:9" ht="15" customHeight="1">
      <c r="A46" s="101" t="s">
        <v>70</v>
      </c>
      <c r="B46" s="87" t="s">
        <v>105</v>
      </c>
      <c r="C46" s="81">
        <v>7.48</v>
      </c>
      <c r="D46" s="81">
        <v>455</v>
      </c>
      <c r="E46" s="82">
        <f>C46*D46</f>
        <v>3403.4</v>
      </c>
      <c r="F46" s="82">
        <f>E46*F7</f>
        <v>102.102</v>
      </c>
      <c r="G46" s="103">
        <f>F46*G7</f>
        <v>245.0448</v>
      </c>
      <c r="H46" s="90" t="s">
        <v>111</v>
      </c>
      <c r="I46" s="102" t="s">
        <v>80</v>
      </c>
    </row>
    <row r="47" spans="1:9" ht="15" customHeight="1">
      <c r="A47" s="101" t="s">
        <v>103</v>
      </c>
      <c r="B47" s="87" t="s">
        <v>106</v>
      </c>
      <c r="C47" s="81">
        <v>7.48</v>
      </c>
      <c r="D47" s="81">
        <v>68</v>
      </c>
      <c r="E47" s="82">
        <f>C47*D47</f>
        <v>508.64000000000004</v>
      </c>
      <c r="F47" s="82">
        <f>E47*F7</f>
        <v>15.2592</v>
      </c>
      <c r="G47" s="103">
        <f>F47*G7</f>
        <v>36.62208</v>
      </c>
      <c r="H47" s="87" t="s">
        <v>105</v>
      </c>
      <c r="I47" s="90" t="s">
        <v>71</v>
      </c>
    </row>
    <row r="48" spans="1:9" ht="15" customHeight="1">
      <c r="A48" s="101" t="s">
        <v>104</v>
      </c>
      <c r="B48" s="87" t="s">
        <v>107</v>
      </c>
      <c r="C48" s="81">
        <v>7.48</v>
      </c>
      <c r="D48" s="81">
        <v>65</v>
      </c>
      <c r="E48" s="82">
        <f t="shared" si="1"/>
        <v>486.20000000000005</v>
      </c>
      <c r="F48" s="82">
        <f>E48*F7</f>
        <v>14.586</v>
      </c>
      <c r="G48" s="103">
        <f>F48*G7</f>
        <v>35.0064</v>
      </c>
      <c r="H48" s="90" t="s">
        <v>78</v>
      </c>
      <c r="I48" s="87" t="s">
        <v>96</v>
      </c>
    </row>
    <row r="49" spans="1:9" ht="15" customHeight="1">
      <c r="A49" s="93"/>
      <c r="B49" s="93" t="s">
        <v>45</v>
      </c>
      <c r="C49" s="94"/>
      <c r="D49" s="104">
        <f>SUM(D10:D48)</f>
        <v>8015</v>
      </c>
      <c r="E49" s="95">
        <f>SUM(E10:E48)</f>
        <v>61564.11999999999</v>
      </c>
      <c r="F49" s="95">
        <f>SUM(F10:F48)</f>
        <v>1846.9235999999999</v>
      </c>
      <c r="G49" s="105">
        <f>SUM(G10:G48)</f>
        <v>4432.616639999999</v>
      </c>
      <c r="H49" s="90"/>
      <c r="I49" s="85"/>
    </row>
    <row r="50" spans="1:9" ht="15" customHeight="1">
      <c r="A50" s="96"/>
      <c r="B50" s="97" t="s">
        <v>119</v>
      </c>
      <c r="C50" s="98"/>
      <c r="D50" s="99"/>
      <c r="E50" s="82"/>
      <c r="F50" s="82"/>
      <c r="G50" s="82"/>
      <c r="H50" s="100"/>
      <c r="I50" s="87"/>
    </row>
    <row r="51" spans="1:9" ht="15" customHeight="1">
      <c r="A51" s="27"/>
      <c r="B51" s="28"/>
      <c r="C51" s="29"/>
      <c r="D51" s="30"/>
      <c r="E51" s="31"/>
      <c r="F51" s="108"/>
      <c r="G51" s="108"/>
      <c r="H51" s="24"/>
      <c r="I51" s="24"/>
    </row>
    <row r="52" spans="1:9" ht="15" customHeight="1">
      <c r="A52" s="32"/>
      <c r="B52" s="33"/>
      <c r="C52" s="34"/>
      <c r="D52" s="35"/>
      <c r="E52" s="36"/>
      <c r="F52" s="3"/>
      <c r="G52" s="3"/>
      <c r="H52" s="24"/>
      <c r="I52" s="24"/>
    </row>
    <row r="53" spans="1:9" ht="15" customHeight="1">
      <c r="A53" s="32"/>
      <c r="B53" s="40"/>
      <c r="C53" s="41"/>
      <c r="D53" s="42"/>
      <c r="E53" s="43"/>
      <c r="F53" s="3"/>
      <c r="G53" s="3"/>
      <c r="H53" s="43"/>
      <c r="I53" s="43"/>
    </row>
    <row r="54" spans="1:9" ht="15" customHeight="1">
      <c r="A54" s="32"/>
      <c r="B54" s="45"/>
      <c r="C54" s="46"/>
      <c r="D54" s="47"/>
      <c r="E54" s="48"/>
      <c r="F54" s="49"/>
      <c r="G54" s="48"/>
      <c r="H54" s="48"/>
      <c r="I54" s="48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0"/>
      <c r="B61" s="11"/>
      <c r="C61" s="12"/>
      <c r="D61" s="13"/>
      <c r="E61"/>
      <c r="F61"/>
    </row>
    <row r="62" spans="1:6" ht="15" customHeight="1">
      <c r="A62" s="10"/>
      <c r="B62" s="11"/>
      <c r="C62" s="12"/>
      <c r="D62" s="13"/>
      <c r="E62"/>
      <c r="F62"/>
    </row>
    <row r="63" spans="1:6" ht="15" customHeight="1">
      <c r="A63" s="10"/>
      <c r="B63" s="11"/>
      <c r="C63" s="12"/>
      <c r="D63" s="13"/>
      <c r="E63"/>
      <c r="F63"/>
    </row>
    <row r="64" spans="1:6" ht="15" customHeight="1">
      <c r="A64" s="10"/>
      <c r="B64" s="11"/>
      <c r="C64" s="12"/>
      <c r="D64" s="13"/>
      <c r="E64"/>
      <c r="F64"/>
    </row>
    <row r="65" spans="1:6" ht="15" customHeight="1">
      <c r="A65" s="10"/>
      <c r="B65" s="11"/>
      <c r="C65" s="12"/>
      <c r="D65" s="13"/>
      <c r="E65"/>
      <c r="F65"/>
    </row>
    <row r="66" spans="1:6" ht="15" customHeight="1">
      <c r="A66" s="10"/>
      <c r="B66" s="11"/>
      <c r="C66" s="12"/>
      <c r="D66" s="13"/>
      <c r="E66"/>
      <c r="F66"/>
    </row>
    <row r="67" spans="1:6" ht="15" customHeight="1">
      <c r="A67" s="10"/>
      <c r="B67" s="11"/>
      <c r="C67" s="12"/>
      <c r="D67" s="13"/>
      <c r="E67"/>
      <c r="F67"/>
    </row>
    <row r="68" spans="1:6" ht="15" customHeight="1">
      <c r="A68" s="10"/>
      <c r="B68" s="11"/>
      <c r="C68" s="12"/>
      <c r="D68" s="13"/>
      <c r="E68"/>
      <c r="F68"/>
    </row>
    <row r="69" spans="1:6" ht="15" customHeight="1">
      <c r="A69" s="10"/>
      <c r="B69" s="11"/>
      <c r="C69" s="12"/>
      <c r="D69" s="13"/>
      <c r="E69"/>
      <c r="F69"/>
    </row>
    <row r="70" spans="1:6" ht="15" customHeight="1">
      <c r="A70" s="10"/>
      <c r="B70" s="11"/>
      <c r="C70" s="12"/>
      <c r="D70" s="13"/>
      <c r="E70"/>
      <c r="F70"/>
    </row>
    <row r="71" spans="1:6" ht="15" customHeight="1">
      <c r="A71" s="10"/>
      <c r="B71" s="11"/>
      <c r="C71" s="12"/>
      <c r="D71" s="13"/>
      <c r="E71"/>
      <c r="F71"/>
    </row>
    <row r="72" spans="1:6" ht="15" customHeight="1">
      <c r="A72" s="10"/>
      <c r="B72" s="11"/>
      <c r="C72" s="12"/>
      <c r="D72" s="13"/>
      <c r="E72"/>
      <c r="F72"/>
    </row>
    <row r="73" spans="1:6" ht="15" customHeight="1">
      <c r="A73" s="10"/>
      <c r="B73" s="11"/>
      <c r="C73" s="12"/>
      <c r="D73" s="13"/>
      <c r="E73"/>
      <c r="F73"/>
    </row>
    <row r="74" spans="1:6" ht="15" customHeight="1">
      <c r="A74" s="10"/>
      <c r="B74" s="11"/>
      <c r="C74" s="12"/>
      <c r="D74" s="13"/>
      <c r="E74"/>
      <c r="F74"/>
    </row>
    <row r="75" spans="1:6" ht="15" customHeight="1">
      <c r="A75" s="10"/>
      <c r="B75" s="11"/>
      <c r="C75" s="12"/>
      <c r="D75" s="13"/>
      <c r="E75"/>
      <c r="F75"/>
    </row>
    <row r="76" spans="1:6" ht="15" customHeight="1">
      <c r="A76" s="10"/>
      <c r="B76" s="11"/>
      <c r="C76" s="12"/>
      <c r="D76" s="13"/>
      <c r="E76"/>
      <c r="F76"/>
    </row>
    <row r="77" spans="1:6" ht="15" customHeight="1">
      <c r="A77" s="10"/>
      <c r="B77" s="11"/>
      <c r="C77" s="12"/>
      <c r="D77" s="13"/>
      <c r="E77"/>
      <c r="F77"/>
    </row>
    <row r="78" spans="1:6" ht="15" customHeight="1">
      <c r="A78" s="10"/>
      <c r="B78" s="11"/>
      <c r="C78" s="12"/>
      <c r="D78" s="13"/>
      <c r="E78"/>
      <c r="F78"/>
    </row>
    <row r="79" spans="1:6" ht="15" customHeight="1">
      <c r="A79" s="10"/>
      <c r="B79" s="11"/>
      <c r="C79" s="12"/>
      <c r="D79" s="13"/>
      <c r="E79"/>
      <c r="F79"/>
    </row>
    <row r="80" spans="1:6" ht="15" customHeight="1">
      <c r="A80" s="10"/>
      <c r="B80" s="11"/>
      <c r="C80" s="12"/>
      <c r="D80" s="13"/>
      <c r="E80"/>
      <c r="F80"/>
    </row>
    <row r="81" spans="1:6" ht="15" customHeight="1">
      <c r="A81" s="10"/>
      <c r="B81" s="11"/>
      <c r="C81" s="12"/>
      <c r="D81" s="13"/>
      <c r="E81"/>
      <c r="F81"/>
    </row>
    <row r="82" spans="1:6" ht="15" customHeight="1">
      <c r="A82" s="10"/>
      <c r="B82" s="11"/>
      <c r="C82" s="12"/>
      <c r="D82" s="13"/>
      <c r="E82"/>
      <c r="F82"/>
    </row>
    <row r="83" spans="1:6" ht="15" customHeight="1">
      <c r="A83" s="10"/>
      <c r="B83" s="11"/>
      <c r="C83" s="12"/>
      <c r="D83" s="13"/>
      <c r="E83"/>
      <c r="F83"/>
    </row>
    <row r="84" spans="1:6" ht="12.75">
      <c r="A84" s="10"/>
      <c r="B84" s="11"/>
      <c r="C84" s="12"/>
      <c r="D84" s="13"/>
      <c r="E84"/>
      <c r="F84"/>
    </row>
    <row r="85" spans="1:6" ht="12.75">
      <c r="A85" s="10"/>
      <c r="B85" s="11"/>
      <c r="C85" s="12"/>
      <c r="D85" s="13"/>
      <c r="E85"/>
      <c r="F85"/>
    </row>
    <row r="86" spans="1:6" ht="12.75">
      <c r="A86" s="10"/>
      <c r="B86" s="11"/>
      <c r="C86" s="12"/>
      <c r="D86" s="13"/>
      <c r="E86"/>
      <c r="F86"/>
    </row>
    <row r="87" spans="1:6" ht="12.75">
      <c r="A87" s="10"/>
      <c r="B87" s="11"/>
      <c r="C87" s="12"/>
      <c r="D87" s="13"/>
      <c r="E87"/>
      <c r="F87"/>
    </row>
    <row r="88" spans="1:6" ht="12.75">
      <c r="A88" s="10"/>
      <c r="B88" s="11"/>
      <c r="C88" s="12"/>
      <c r="D88" s="13"/>
      <c r="E88"/>
      <c r="F88"/>
    </row>
    <row r="89" spans="1:6" ht="12.75">
      <c r="A89" s="10"/>
      <c r="B89" s="11"/>
      <c r="C89" s="12"/>
      <c r="D89" s="13"/>
      <c r="E89"/>
      <c r="F89"/>
    </row>
    <row r="90" spans="1:6" ht="12.75">
      <c r="A90" s="15"/>
      <c r="B90" s="10"/>
      <c r="C90" s="11"/>
      <c r="D90" s="12"/>
      <c r="E90" s="13"/>
      <c r="F90"/>
    </row>
    <row r="91" spans="1:6" ht="12.75">
      <c r="A91" s="15"/>
      <c r="B91" s="10"/>
      <c r="C91" s="11"/>
      <c r="D91" s="12"/>
      <c r="E91" s="13"/>
      <c r="F91"/>
    </row>
    <row r="111" ht="12.75">
      <c r="H111" s="17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7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2015-04-10T11:28:36Z</cp:lastPrinted>
  <dcterms:created xsi:type="dcterms:W3CDTF">2002-03-08T13:32:18Z</dcterms:created>
  <dcterms:modified xsi:type="dcterms:W3CDTF">2015-04-10T11:29:35Z</dcterms:modified>
  <cp:category/>
  <cp:version/>
  <cp:contentType/>
  <cp:contentStatus/>
</cp:coreProperties>
</file>