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9615" tabRatio="602" activeTab="0"/>
  </bookViews>
  <sheets>
    <sheet name="01" sheetId="1" r:id="rId1"/>
  </sheets>
  <definedNames>
    <definedName name="_xlnm.Print_Area" localSheetId="0">'01'!$A$2:$I$45</definedName>
  </definedNames>
  <calcPr fullCalcOnLoad="1"/>
</workbook>
</file>

<file path=xl/sharedStrings.xml><?xml version="1.0" encoding="utf-8"?>
<sst xmlns="http://schemas.openxmlformats.org/spreadsheetml/2006/main" count="75" uniqueCount="54">
  <si>
    <t>AREA</t>
  </si>
  <si>
    <t>M2</t>
  </si>
  <si>
    <t>M</t>
  </si>
  <si>
    <t>RELAÇAÕ DAS RUAS</t>
  </si>
  <si>
    <t>comp.</t>
  </si>
  <si>
    <t>larg.</t>
  </si>
  <si>
    <t xml:space="preserve">               PREFEITURA do MUNICÍPIO de ITAPETININGA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</si>
  <si>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</si>
  <si>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</si>
  <si>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</si>
  <si>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</si>
  <si>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</si>
  <si>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</si>
  <si>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</si>
  <si>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</si>
  <si>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</si>
  <si>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INICIO</t>
  </si>
  <si>
    <t>TERMINO</t>
  </si>
  <si>
    <t>previsto</t>
  </si>
  <si>
    <t>1</t>
  </si>
  <si>
    <t>2</t>
  </si>
  <si>
    <t>BAIRRO</t>
  </si>
  <si>
    <t xml:space="preserve">                                  OBRA= RECAPEAMENTO C.B.U.Q .FAIXA "D" DER  espessura 3,0 cm compactado</t>
  </si>
  <si>
    <t>RUAS</t>
  </si>
  <si>
    <t>M3</t>
  </si>
  <si>
    <t>TON.</t>
  </si>
  <si>
    <t>MEDIA</t>
  </si>
  <si>
    <t>MEDIO</t>
  </si>
  <si>
    <t>12</t>
  </si>
  <si>
    <t>13</t>
  </si>
  <si>
    <t>RUA IPERO</t>
  </si>
  <si>
    <t>TOTAL DE RECAPEAMENTO</t>
  </si>
  <si>
    <t>RUA ANTONIO TAVARES DA ROSA</t>
  </si>
  <si>
    <t>RUA VICENTE RODRIGUES FURTADO</t>
  </si>
  <si>
    <t>RUA ARISTEU SCOTTI</t>
  </si>
  <si>
    <t xml:space="preserve"> RUA CAROLINA MARIA MASTROMAURO</t>
  </si>
  <si>
    <t>RUA CANUTO ALMEIDA DE MOURA</t>
  </si>
  <si>
    <t xml:space="preserve"> RUA ANTONIO TAVARES DA ROSA</t>
  </si>
  <si>
    <t xml:space="preserve"> RUA MARIA PINTO SILVEIRA</t>
  </si>
  <si>
    <t xml:space="preserve"> RUA PEDRO DINIZ</t>
  </si>
  <si>
    <t>RUA FREDERICO GEHRING</t>
  </si>
  <si>
    <t>RUA JOÃO BATISTA PIRES GAVIÃO</t>
  </si>
  <si>
    <t xml:space="preserve"> RUA JOÃO BATISTA PIRES GAVIÃO</t>
  </si>
  <si>
    <t>RUA JOAÕ BIANCO SOBRINHO</t>
  </si>
  <si>
    <t xml:space="preserve"> RUA ALVIM MORAES CARDOSO</t>
  </si>
  <si>
    <t>RUA JOAÕ CARVALHO</t>
  </si>
  <si>
    <t>RUA JOÃO TAVARES DA ROSA</t>
  </si>
  <si>
    <t>RUA PEDRO DINIZ</t>
  </si>
  <si>
    <t>RUA VALDEMIR  PANELLI DAS DORES</t>
  </si>
  <si>
    <t>RUA VASCO DA COSTA PINTO</t>
  </si>
  <si>
    <t>JARDIM CASA GRANDE</t>
  </si>
  <si>
    <t xml:space="preserve">RUA ERASMO TAVERNARO </t>
  </si>
  <si>
    <t>RUA MARIA P. DA SILVA</t>
  </si>
  <si>
    <t>Itapetininga,8 de abril 2015</t>
  </si>
</sst>
</file>

<file path=xl/styles.xml><?xml version="1.0" encoding="utf-8"?>
<styleSheet xmlns="http://schemas.openxmlformats.org/spreadsheetml/2006/main">
  <numFmts count="3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[$-416]dddd\,\ d&quot; de &quot;mmmm&quot; de &quot;yyyy"/>
    <numFmt numFmtId="185" formatCode="dd/mm/yy;@"/>
    <numFmt numFmtId="186" formatCode="h:mm;@"/>
    <numFmt numFmtId="187" formatCode="0.0%"/>
    <numFmt numFmtId="188" formatCode="0.000"/>
    <numFmt numFmtId="189" formatCode="0.0000"/>
    <numFmt numFmtId="190" formatCode="#,##0.000"/>
    <numFmt numFmtId="191" formatCode="#,##0.0000"/>
    <numFmt numFmtId="192" formatCode="_(&quot;R$ &quot;* #,##0.000_);_(&quot;R$ &quot;* \(#,##0.000\);_(&quot;R$ &quot;* &quot;-&quot;???_);_(@_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Courier New"/>
      <family val="3"/>
    </font>
    <font>
      <b/>
      <sz val="9"/>
      <name val="Courier New"/>
      <family val="3"/>
    </font>
    <font>
      <sz val="8"/>
      <name val="Courier New"/>
      <family val="3"/>
    </font>
    <font>
      <sz val="8"/>
      <color indexed="8"/>
      <name val="Courier New"/>
      <family val="3"/>
    </font>
    <font>
      <b/>
      <sz val="9"/>
      <color indexed="8"/>
      <name val="Courier New"/>
      <family val="3"/>
    </font>
    <font>
      <sz val="9"/>
      <name val="Courier New"/>
      <family val="3"/>
    </font>
    <font>
      <b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3" fontId="3" fillId="0" borderId="0" xfId="53" applyFont="1" applyAlignment="1">
      <alignment horizontal="center"/>
    </xf>
    <xf numFmtId="183" fontId="3" fillId="0" borderId="0" xfId="47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53" applyFont="1" applyAlignment="1">
      <alignment horizontal="center"/>
    </xf>
    <xf numFmtId="183" fontId="0" fillId="0" borderId="0" xfId="47" applyFont="1" applyAlignment="1">
      <alignment horizontal="center"/>
    </xf>
    <xf numFmtId="183" fontId="0" fillId="0" borderId="0" xfId="47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3" fontId="6" fillId="0" borderId="0" xfId="53" applyFont="1" applyFill="1" applyAlignment="1">
      <alignment horizontal="center"/>
    </xf>
    <xf numFmtId="183" fontId="6" fillId="0" borderId="0" xfId="47" applyFont="1" applyFill="1" applyAlignment="1">
      <alignment horizontal="center"/>
    </xf>
    <xf numFmtId="4" fontId="6" fillId="0" borderId="0" xfId="47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3" fontId="0" fillId="0" borderId="0" xfId="53" applyFont="1" applyFill="1" applyAlignment="1">
      <alignment horizontal="left"/>
    </xf>
    <xf numFmtId="2" fontId="6" fillId="0" borderId="0" xfId="47" applyNumberFormat="1" applyFont="1" applyFill="1" applyAlignment="1">
      <alignment horizontal="center"/>
    </xf>
    <xf numFmtId="2" fontId="0" fillId="0" borderId="0" xfId="47" applyNumberFormat="1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3" fontId="0" fillId="0" borderId="0" xfId="53" applyFont="1" applyFill="1" applyAlignment="1">
      <alignment horizontal="center"/>
    </xf>
    <xf numFmtId="2" fontId="0" fillId="0" borderId="0" xfId="47" applyNumberFormat="1" applyFont="1" applyFill="1" applyAlignment="1">
      <alignment horizontal="center"/>
    </xf>
    <xf numFmtId="2" fontId="0" fillId="0" borderId="0" xfId="47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43" fontId="0" fillId="0" borderId="0" xfId="53" applyFont="1" applyFill="1" applyAlignment="1">
      <alignment horizontal="center"/>
    </xf>
    <xf numFmtId="183" fontId="0" fillId="0" borderId="0" xfId="47" applyFont="1" applyFill="1" applyAlignment="1">
      <alignment horizontal="center"/>
    </xf>
    <xf numFmtId="183" fontId="0" fillId="0" borderId="0" xfId="47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0" fontId="9" fillId="0" borderId="11" xfId="47" applyNumberFormat="1" applyFont="1" applyFill="1" applyBorder="1" applyAlignment="1">
      <alignment horizontal="center" vertical="center"/>
    </xf>
    <xf numFmtId="44" fontId="9" fillId="0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4" fontId="9" fillId="0" borderId="11" xfId="47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/>
    </xf>
    <xf numFmtId="43" fontId="11" fillId="33" borderId="16" xfId="53" applyFont="1" applyFill="1" applyBorder="1" applyAlignment="1">
      <alignment horizontal="center"/>
    </xf>
    <xf numFmtId="2" fontId="11" fillId="33" borderId="16" xfId="47" applyNumberFormat="1" applyFont="1" applyFill="1" applyBorder="1" applyAlignment="1">
      <alignment horizontal="center"/>
    </xf>
    <xf numFmtId="183" fontId="8" fillId="0" borderId="16" xfId="47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39" fontId="11" fillId="0" borderId="18" xfId="53" applyNumberFormat="1" applyFont="1" applyFill="1" applyBorder="1" applyAlignment="1">
      <alignment horizontal="center"/>
    </xf>
    <xf numFmtId="2" fontId="11" fillId="0" borderId="19" xfId="47" applyNumberFormat="1" applyFont="1" applyFill="1" applyBorder="1" applyAlignment="1">
      <alignment horizontal="center"/>
    </xf>
    <xf numFmtId="2" fontId="11" fillId="0" borderId="0" xfId="47" applyNumberFormat="1" applyFont="1" applyFill="1" applyBorder="1" applyAlignment="1">
      <alignment horizontal="center"/>
    </xf>
    <xf numFmtId="183" fontId="8" fillId="0" borderId="12" xfId="47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/>
    </xf>
    <xf numFmtId="49" fontId="13" fillId="0" borderId="20" xfId="0" applyNumberFormat="1" applyFont="1" applyBorder="1" applyAlignment="1">
      <alignment horizontal="right" vertical="center"/>
    </xf>
    <xf numFmtId="183" fontId="3" fillId="0" borderId="0" xfId="47" applyFont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left" vertical="center"/>
    </xf>
    <xf numFmtId="4" fontId="12" fillId="0" borderId="21" xfId="47" applyNumberFormat="1" applyFont="1" applyFill="1" applyBorder="1" applyAlignment="1">
      <alignment horizontal="right" vertical="center"/>
    </xf>
    <xf numFmtId="4" fontId="12" fillId="0" borderId="11" xfId="47" applyNumberFormat="1" applyFont="1" applyFill="1" applyBorder="1" applyAlignment="1">
      <alignment horizontal="right" vertical="center"/>
    </xf>
    <xf numFmtId="4" fontId="12" fillId="0" borderId="22" xfId="47" applyNumberFormat="1" applyFont="1" applyFill="1" applyBorder="1" applyAlignment="1">
      <alignment horizontal="right" vertical="center"/>
    </xf>
    <xf numFmtId="170" fontId="12" fillId="0" borderId="11" xfId="47" applyNumberFormat="1" applyFont="1" applyFill="1" applyBorder="1" applyAlignment="1">
      <alignment horizontal="left" vertical="center"/>
    </xf>
    <xf numFmtId="44" fontId="12" fillId="0" borderId="11" xfId="0" applyNumberFormat="1" applyFont="1" applyFill="1" applyBorder="1" applyAlignment="1">
      <alignment horizontal="left"/>
    </xf>
    <xf numFmtId="2" fontId="12" fillId="0" borderId="11" xfId="0" applyNumberFormat="1" applyFont="1" applyFill="1" applyBorder="1" applyAlignment="1">
      <alignment horizontal="right" vertical="center"/>
    </xf>
    <xf numFmtId="44" fontId="12" fillId="0" borderId="11" xfId="0" applyNumberFormat="1" applyFont="1" applyFill="1" applyBorder="1" applyAlignment="1">
      <alignment horizontal="left" vertical="center"/>
    </xf>
    <xf numFmtId="49" fontId="13" fillId="0" borderId="20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43" fontId="13" fillId="0" borderId="20" xfId="53" applyFont="1" applyBorder="1" applyAlignment="1">
      <alignment horizontal="center"/>
    </xf>
    <xf numFmtId="183" fontId="13" fillId="0" borderId="0" xfId="47" applyFont="1" applyBorder="1" applyAlignment="1">
      <alignment horizontal="center"/>
    </xf>
    <xf numFmtId="183" fontId="13" fillId="0" borderId="0" xfId="47" applyFont="1" applyAlignment="1">
      <alignment horizontal="center"/>
    </xf>
    <xf numFmtId="0" fontId="13" fillId="0" borderId="0" xfId="0" applyFont="1" applyAlignment="1">
      <alignment/>
    </xf>
    <xf numFmtId="2" fontId="8" fillId="0" borderId="11" xfId="0" applyNumberFormat="1" applyFont="1" applyFill="1" applyBorder="1" applyAlignment="1">
      <alignment horizontal="right" vertical="center"/>
    </xf>
    <xf numFmtId="4" fontId="8" fillId="0" borderId="21" xfId="47" applyNumberFormat="1" applyFont="1" applyFill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22" xfId="0" applyFont="1" applyFill="1" applyBorder="1" applyAlignment="1">
      <alignment horizontal="center"/>
    </xf>
    <xf numFmtId="43" fontId="12" fillId="0" borderId="22" xfId="53" applyFont="1" applyFill="1" applyBorder="1" applyAlignment="1">
      <alignment horizontal="left"/>
    </xf>
    <xf numFmtId="4" fontId="12" fillId="0" borderId="22" xfId="47" applyNumberFormat="1" applyFont="1" applyFill="1" applyBorder="1" applyAlignment="1">
      <alignment horizontal="center"/>
    </xf>
    <xf numFmtId="4" fontId="12" fillId="0" borderId="22" xfId="47" applyNumberFormat="1" applyFont="1" applyFill="1" applyBorder="1" applyAlignment="1">
      <alignment horizontal="center" vertical="center"/>
    </xf>
    <xf numFmtId="44" fontId="12" fillId="0" borderId="11" xfId="0" applyNumberFormat="1" applyFont="1" applyFill="1" applyBorder="1" applyAlignment="1">
      <alignment horizontal="center"/>
    </xf>
    <xf numFmtId="170" fontId="12" fillId="0" borderId="11" xfId="47" applyNumberFormat="1" applyFont="1" applyFill="1" applyBorder="1" applyAlignment="1">
      <alignment vertical="center"/>
    </xf>
    <xf numFmtId="2" fontId="12" fillId="0" borderId="11" xfId="47" applyNumberFormat="1" applyFont="1" applyFill="1" applyBorder="1" applyAlignment="1">
      <alignment horizontal="right" vertical="center"/>
    </xf>
    <xf numFmtId="2" fontId="8" fillId="0" borderId="11" xfId="47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6</xdr:row>
      <xdr:rowOff>0</xdr:rowOff>
    </xdr:from>
    <xdr:to>
      <xdr:col>0</xdr:col>
      <xdr:colOff>276225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25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12</xdr:row>
      <xdr:rowOff>0</xdr:rowOff>
    </xdr:from>
    <xdr:to>
      <xdr:col>0</xdr:col>
      <xdr:colOff>276225</xdr:colOff>
      <xdr:row>12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84"/>
  <sheetViews>
    <sheetView tabSelected="1" zoomScale="110" zoomScaleNormal="110" zoomScaleSheetLayoutView="110" workbookViewId="0" topLeftCell="A4">
      <selection activeCell="E28" sqref="E28"/>
    </sheetView>
  </sheetViews>
  <sheetFormatPr defaultColWidth="9.140625" defaultRowHeight="12.75"/>
  <cols>
    <col min="1" max="1" width="5.00390625" style="14" customWidth="1"/>
    <col min="2" max="2" width="38.421875" style="15" customWidth="1"/>
    <col min="3" max="3" width="6.421875" style="10" customWidth="1"/>
    <col min="4" max="4" width="9.140625" style="11" customWidth="1"/>
    <col min="5" max="5" width="10.00390625" style="12" customWidth="1"/>
    <col min="6" max="6" width="9.28125" style="13" customWidth="1"/>
    <col min="7" max="7" width="9.57421875" style="0" customWidth="1"/>
    <col min="8" max="8" width="32.57421875" style="0" customWidth="1"/>
    <col min="9" max="9" width="34.7109375" style="0" customWidth="1"/>
    <col min="10" max="10" width="11.7109375" style="0" customWidth="1"/>
    <col min="11" max="11" width="16.7109375" style="0" customWidth="1"/>
  </cols>
  <sheetData>
    <row r="2" spans="2:9" ht="15" customHeight="1">
      <c r="B2" s="5" t="s">
        <v>6</v>
      </c>
      <c r="C2" s="6"/>
      <c r="D2" s="7"/>
      <c r="E2" s="8"/>
      <c r="F2" s="72"/>
      <c r="G2" s="9"/>
      <c r="H2" s="9"/>
      <c r="I2" s="9"/>
    </row>
    <row r="4" spans="1:11" ht="15.75">
      <c r="A4" s="5"/>
      <c r="B4" s="5"/>
      <c r="C4" s="6"/>
      <c r="D4" s="7"/>
      <c r="E4" s="8"/>
      <c r="H4" s="16"/>
      <c r="I4" s="16"/>
      <c r="J4" s="16"/>
      <c r="K4" s="16"/>
    </row>
    <row r="5" spans="1:11" s="9" customFormat="1" ht="24.75" customHeight="1" thickBot="1">
      <c r="A5" s="71"/>
      <c r="B5" s="82" t="s">
        <v>22</v>
      </c>
      <c r="C5" s="83"/>
      <c r="D5" s="84"/>
      <c r="E5" s="85"/>
      <c r="F5" s="86"/>
      <c r="G5" s="87"/>
      <c r="H5" s="90"/>
      <c r="I5" s="91"/>
      <c r="J5" s="20"/>
      <c r="K5" s="20"/>
    </row>
    <row r="6" spans="1:13" s="9" customFormat="1" ht="18" customHeight="1" thickBot="1">
      <c r="A6" s="55" t="s">
        <v>23</v>
      </c>
      <c r="B6" s="56" t="s">
        <v>3</v>
      </c>
      <c r="C6" s="57" t="s">
        <v>5</v>
      </c>
      <c r="D6" s="58" t="s">
        <v>4</v>
      </c>
      <c r="E6" s="59" t="s">
        <v>0</v>
      </c>
      <c r="F6" s="59" t="s">
        <v>24</v>
      </c>
      <c r="G6" s="59" t="s">
        <v>25</v>
      </c>
      <c r="H6" s="60" t="s">
        <v>16</v>
      </c>
      <c r="I6" s="61" t="s">
        <v>17</v>
      </c>
      <c r="J6" s="21"/>
      <c r="K6" s="22"/>
      <c r="L6" s="22"/>
      <c r="M6" s="22"/>
    </row>
    <row r="7" spans="1:13" s="9" customFormat="1" ht="18" customHeight="1">
      <c r="A7" s="62"/>
      <c r="B7" s="63" t="s">
        <v>21</v>
      </c>
      <c r="C7" s="64" t="s">
        <v>2</v>
      </c>
      <c r="D7" s="65" t="s">
        <v>2</v>
      </c>
      <c r="E7" s="66" t="s">
        <v>1</v>
      </c>
      <c r="F7" s="66">
        <v>0.03</v>
      </c>
      <c r="G7" s="67">
        <v>2.4</v>
      </c>
      <c r="H7" s="68"/>
      <c r="I7" s="52"/>
      <c r="J7" s="37"/>
      <c r="K7" s="37"/>
      <c r="L7" s="37"/>
      <c r="M7" s="37"/>
    </row>
    <row r="8" spans="1:13" s="9" customFormat="1" ht="18" customHeight="1">
      <c r="A8" s="53"/>
      <c r="B8" s="69" t="s">
        <v>50</v>
      </c>
      <c r="C8" s="70" t="s">
        <v>26</v>
      </c>
      <c r="D8" s="70" t="s">
        <v>27</v>
      </c>
      <c r="E8" s="54" t="s">
        <v>18</v>
      </c>
      <c r="F8" s="54" t="s">
        <v>18</v>
      </c>
      <c r="G8" s="54" t="s">
        <v>18</v>
      </c>
      <c r="H8" s="50"/>
      <c r="I8" s="51"/>
      <c r="J8" s="37"/>
      <c r="K8" s="37"/>
      <c r="L8" s="37"/>
      <c r="M8" s="37"/>
    </row>
    <row r="9" spans="1:13" ht="15" customHeight="1">
      <c r="A9" s="73" t="s">
        <v>19</v>
      </c>
      <c r="B9" s="74" t="s">
        <v>32</v>
      </c>
      <c r="C9" s="80">
        <v>9.5</v>
      </c>
      <c r="D9" s="80">
        <v>508</v>
      </c>
      <c r="E9" s="75">
        <f aca="true" t="shared" si="0" ref="E9:E14">C9*D9</f>
        <v>4826</v>
      </c>
      <c r="F9" s="76">
        <f>E9*F7</f>
        <v>144.78</v>
      </c>
      <c r="G9" s="77">
        <f>F9*G7</f>
        <v>347.472</v>
      </c>
      <c r="H9" s="78" t="s">
        <v>30</v>
      </c>
      <c r="I9" s="81" t="s">
        <v>33</v>
      </c>
      <c r="J9" s="26"/>
      <c r="K9" s="38"/>
      <c r="L9" s="26"/>
      <c r="M9" s="38"/>
    </row>
    <row r="10" spans="1:13" s="1" customFormat="1" ht="15" customHeight="1">
      <c r="A10" s="73" t="s">
        <v>20</v>
      </c>
      <c r="B10" s="74" t="s">
        <v>34</v>
      </c>
      <c r="C10" s="80">
        <v>9.5</v>
      </c>
      <c r="D10" s="80">
        <v>245</v>
      </c>
      <c r="E10" s="75">
        <f t="shared" si="0"/>
        <v>2327.5</v>
      </c>
      <c r="F10" s="75">
        <f>E10*F7</f>
        <v>69.825</v>
      </c>
      <c r="G10" s="98">
        <f>F10*G7</f>
        <v>167.58</v>
      </c>
      <c r="H10" s="74" t="s">
        <v>37</v>
      </c>
      <c r="I10" s="74" t="s">
        <v>35</v>
      </c>
      <c r="J10" s="26"/>
      <c r="K10" s="26"/>
      <c r="L10" s="26"/>
      <c r="M10" s="26"/>
    </row>
    <row r="11" spans="1:13" s="1" customFormat="1" ht="15" customHeight="1">
      <c r="A11" s="73" t="s">
        <v>7</v>
      </c>
      <c r="B11" s="74" t="s">
        <v>36</v>
      </c>
      <c r="C11" s="80">
        <v>9.5</v>
      </c>
      <c r="D11" s="80">
        <v>460</v>
      </c>
      <c r="E11" s="75">
        <f t="shared" si="0"/>
        <v>4370</v>
      </c>
      <c r="F11" s="75">
        <f>E11*F7</f>
        <v>131.1</v>
      </c>
      <c r="G11" s="98">
        <f>F11*G7</f>
        <v>314.64</v>
      </c>
      <c r="H11" s="81" t="s">
        <v>33</v>
      </c>
      <c r="I11" s="74" t="s">
        <v>38</v>
      </c>
      <c r="J11" s="26"/>
      <c r="K11" s="26"/>
      <c r="L11" s="26"/>
      <c r="M11" s="26"/>
    </row>
    <row r="12" spans="1:13" s="2" customFormat="1" ht="15" customHeight="1">
      <c r="A12" s="73" t="s">
        <v>8</v>
      </c>
      <c r="B12" s="74" t="s">
        <v>51</v>
      </c>
      <c r="C12" s="80">
        <v>9.5</v>
      </c>
      <c r="D12" s="80">
        <v>296</v>
      </c>
      <c r="E12" s="75">
        <f t="shared" si="0"/>
        <v>2812</v>
      </c>
      <c r="F12" s="75">
        <f>E12*F7</f>
        <v>84.36</v>
      </c>
      <c r="G12" s="98">
        <f>F12*G7</f>
        <v>202.464</v>
      </c>
      <c r="H12" s="74" t="s">
        <v>37</v>
      </c>
      <c r="I12" s="74" t="s">
        <v>39</v>
      </c>
      <c r="J12" s="39"/>
      <c r="K12" s="23"/>
      <c r="L12" s="26"/>
      <c r="M12" s="23"/>
    </row>
    <row r="13" spans="1:13" s="3" customFormat="1" ht="15" customHeight="1">
      <c r="A13" s="73" t="s">
        <v>9</v>
      </c>
      <c r="B13" s="74" t="s">
        <v>40</v>
      </c>
      <c r="C13" s="80">
        <v>9.5</v>
      </c>
      <c r="D13" s="80">
        <v>240</v>
      </c>
      <c r="E13" s="75">
        <f t="shared" si="0"/>
        <v>2280</v>
      </c>
      <c r="F13" s="75">
        <f>E13*F7</f>
        <v>68.39999999999999</v>
      </c>
      <c r="G13" s="98">
        <f>F13*G7</f>
        <v>164.15999999999997</v>
      </c>
      <c r="H13" s="74" t="s">
        <v>35</v>
      </c>
      <c r="I13" s="74" t="s">
        <v>42</v>
      </c>
      <c r="J13" s="25"/>
      <c r="K13" s="24"/>
      <c r="L13" s="26"/>
      <c r="M13" s="24"/>
    </row>
    <row r="14" spans="1:13" s="3" customFormat="1" ht="15" customHeight="1">
      <c r="A14" s="73" t="s">
        <v>10</v>
      </c>
      <c r="B14" s="74" t="s">
        <v>41</v>
      </c>
      <c r="C14" s="80">
        <v>9.5</v>
      </c>
      <c r="D14" s="80">
        <v>416</v>
      </c>
      <c r="E14" s="75">
        <f t="shared" si="0"/>
        <v>3952</v>
      </c>
      <c r="F14" s="75">
        <f>E14*F7</f>
        <v>118.56</v>
      </c>
      <c r="G14" s="98">
        <f>F14*G7</f>
        <v>284.544</v>
      </c>
      <c r="H14" s="74" t="s">
        <v>37</v>
      </c>
      <c r="I14" s="74" t="s">
        <v>44</v>
      </c>
      <c r="J14" s="25"/>
      <c r="K14" s="24"/>
      <c r="L14" s="26"/>
      <c r="M14" s="24"/>
    </row>
    <row r="15" spans="1:13" s="3" customFormat="1" ht="15" customHeight="1">
      <c r="A15" s="73" t="s">
        <v>11</v>
      </c>
      <c r="B15" s="74" t="s">
        <v>43</v>
      </c>
      <c r="C15" s="80">
        <v>9.5</v>
      </c>
      <c r="D15" s="80">
        <v>140</v>
      </c>
      <c r="E15" s="75">
        <f aca="true" t="shared" si="1" ref="E15:E21">C15*D15</f>
        <v>1330</v>
      </c>
      <c r="F15" s="75">
        <f>E15*F7</f>
        <v>39.9</v>
      </c>
      <c r="G15" s="98">
        <f>F15*G7</f>
        <v>95.75999999999999</v>
      </c>
      <c r="H15" s="74" t="s">
        <v>37</v>
      </c>
      <c r="I15" s="74" t="s">
        <v>35</v>
      </c>
      <c r="J15" s="25"/>
      <c r="K15" s="24"/>
      <c r="L15" s="26"/>
      <c r="M15" s="24"/>
    </row>
    <row r="16" spans="1:13" s="3" customFormat="1" ht="15" customHeight="1">
      <c r="A16" s="73" t="s">
        <v>12</v>
      </c>
      <c r="B16" s="74" t="s">
        <v>45</v>
      </c>
      <c r="C16" s="80">
        <v>9.5</v>
      </c>
      <c r="D16" s="80">
        <v>500</v>
      </c>
      <c r="E16" s="75">
        <f t="shared" si="1"/>
        <v>4750</v>
      </c>
      <c r="F16" s="75">
        <f>E16*F7</f>
        <v>142.5</v>
      </c>
      <c r="G16" s="98">
        <f>F16*G7</f>
        <v>342</v>
      </c>
      <c r="H16" s="74" t="s">
        <v>37</v>
      </c>
      <c r="I16" s="74" t="s">
        <v>36</v>
      </c>
      <c r="J16" s="25"/>
      <c r="K16" s="24"/>
      <c r="L16" s="26"/>
      <c r="M16" s="24"/>
    </row>
    <row r="17" spans="1:13" s="3" customFormat="1" ht="15" customHeight="1">
      <c r="A17" s="73" t="s">
        <v>13</v>
      </c>
      <c r="B17" s="74" t="s">
        <v>46</v>
      </c>
      <c r="C17" s="80">
        <v>9.5</v>
      </c>
      <c r="D17" s="80">
        <v>100</v>
      </c>
      <c r="E17" s="75">
        <f t="shared" si="1"/>
        <v>950</v>
      </c>
      <c r="F17" s="75">
        <f>E17*F7</f>
        <v>28.5</v>
      </c>
      <c r="G17" s="98">
        <f>F17*G7</f>
        <v>68.39999999999999</v>
      </c>
      <c r="H17" s="74" t="s">
        <v>35</v>
      </c>
      <c r="I17" s="74" t="s">
        <v>42</v>
      </c>
      <c r="J17" s="25"/>
      <c r="K17" s="24"/>
      <c r="L17" s="26"/>
      <c r="M17" s="24"/>
    </row>
    <row r="18" spans="1:13" s="3" customFormat="1" ht="15" customHeight="1">
      <c r="A18" s="73" t="s">
        <v>14</v>
      </c>
      <c r="B18" s="97" t="s">
        <v>47</v>
      </c>
      <c r="C18" s="80">
        <v>9.5</v>
      </c>
      <c r="D18" s="80">
        <v>52</v>
      </c>
      <c r="E18" s="75">
        <f>C18*D18</f>
        <v>494</v>
      </c>
      <c r="F18" s="75">
        <f>E18*F7</f>
        <v>14.82</v>
      </c>
      <c r="G18" s="98">
        <f>F18*G7</f>
        <v>35.568</v>
      </c>
      <c r="H18" s="81" t="s">
        <v>33</v>
      </c>
      <c r="I18" s="74" t="s">
        <v>42</v>
      </c>
      <c r="J18" s="25"/>
      <c r="K18" s="24"/>
      <c r="L18" s="26"/>
      <c r="M18" s="24"/>
    </row>
    <row r="19" spans="1:13" s="3" customFormat="1" ht="15" customHeight="1">
      <c r="A19" s="73" t="s">
        <v>15</v>
      </c>
      <c r="B19" s="74" t="s">
        <v>48</v>
      </c>
      <c r="C19" s="80">
        <v>9.5</v>
      </c>
      <c r="D19" s="80">
        <v>364</v>
      </c>
      <c r="E19" s="75">
        <f t="shared" si="1"/>
        <v>3458</v>
      </c>
      <c r="F19" s="75">
        <f>E19*F7</f>
        <v>103.74</v>
      </c>
      <c r="G19" s="98">
        <f>F19*G7</f>
        <v>248.97599999999997</v>
      </c>
      <c r="H19" s="74" t="s">
        <v>37</v>
      </c>
      <c r="I19" s="74" t="s">
        <v>46</v>
      </c>
      <c r="J19" s="25"/>
      <c r="K19" s="24"/>
      <c r="L19" s="26"/>
      <c r="M19" s="24"/>
    </row>
    <row r="20" spans="1:13" s="3" customFormat="1" ht="15" customHeight="1">
      <c r="A20" s="73" t="s">
        <v>28</v>
      </c>
      <c r="B20" s="74" t="s">
        <v>49</v>
      </c>
      <c r="C20" s="80">
        <v>9.5</v>
      </c>
      <c r="D20" s="80">
        <v>186</v>
      </c>
      <c r="E20" s="75">
        <f t="shared" si="1"/>
        <v>1767</v>
      </c>
      <c r="F20" s="75">
        <f>E20*F7</f>
        <v>53.01</v>
      </c>
      <c r="G20" s="98">
        <f>F20*G7</f>
        <v>127.22399999999999</v>
      </c>
      <c r="H20" s="74" t="s">
        <v>37</v>
      </c>
      <c r="I20" s="74" t="s">
        <v>35</v>
      </c>
      <c r="J20" s="25"/>
      <c r="K20" s="24"/>
      <c r="L20" s="26"/>
      <c r="M20" s="24"/>
    </row>
    <row r="21" spans="1:11" s="3" customFormat="1" ht="15" customHeight="1">
      <c r="A21" s="73" t="s">
        <v>29</v>
      </c>
      <c r="B21" s="74" t="s">
        <v>52</v>
      </c>
      <c r="C21" s="80">
        <v>9.5</v>
      </c>
      <c r="D21" s="80">
        <v>80</v>
      </c>
      <c r="E21" s="75">
        <f t="shared" si="1"/>
        <v>760</v>
      </c>
      <c r="F21" s="75">
        <f>E21*F7</f>
        <v>22.8</v>
      </c>
      <c r="G21" s="98">
        <f>F21*G7</f>
        <v>54.72</v>
      </c>
      <c r="H21" s="74" t="s">
        <v>37</v>
      </c>
      <c r="I21" s="74" t="s">
        <v>36</v>
      </c>
      <c r="J21" s="26"/>
      <c r="K21" s="24"/>
    </row>
    <row r="22" spans="1:11" s="3" customFormat="1" ht="15" customHeight="1">
      <c r="A22" s="69"/>
      <c r="B22" s="69" t="s">
        <v>31</v>
      </c>
      <c r="C22" s="88"/>
      <c r="D22" s="88">
        <f>SUM(D9:D21)</f>
        <v>3587</v>
      </c>
      <c r="E22" s="89">
        <f>SUM(E9:E21)</f>
        <v>34076.5</v>
      </c>
      <c r="F22" s="89">
        <f>SUM(F9:F21)</f>
        <v>1022.2950000000001</v>
      </c>
      <c r="G22" s="99">
        <f>SUM(G9:G21)</f>
        <v>2453.508</v>
      </c>
      <c r="H22" s="79"/>
      <c r="I22" s="78"/>
      <c r="J22" s="26"/>
      <c r="K22" s="24"/>
    </row>
    <row r="23" spans="1:11" s="4" customFormat="1" ht="15" customHeight="1">
      <c r="A23" s="92"/>
      <c r="B23" s="93" t="s">
        <v>53</v>
      </c>
      <c r="C23" s="94"/>
      <c r="D23" s="95"/>
      <c r="E23" s="75"/>
      <c r="F23" s="75"/>
      <c r="G23" s="75"/>
      <c r="H23" s="96"/>
      <c r="I23" s="74"/>
      <c r="J23" s="44"/>
      <c r="K23" s="19"/>
    </row>
    <row r="24" spans="1:11" ht="15" customHeight="1">
      <c r="A24" s="27"/>
      <c r="B24" s="28"/>
      <c r="C24" s="29"/>
      <c r="D24" s="30"/>
      <c r="E24" s="31"/>
      <c r="F24" s="3"/>
      <c r="G24" s="3"/>
      <c r="H24" s="24"/>
      <c r="I24" s="24"/>
      <c r="J24" s="48"/>
      <c r="K24" s="48"/>
    </row>
    <row r="25" spans="1:9" ht="15" customHeight="1">
      <c r="A25" s="32"/>
      <c r="B25" s="33"/>
      <c r="C25" s="34"/>
      <c r="D25" s="35"/>
      <c r="E25" s="36"/>
      <c r="F25" s="3"/>
      <c r="G25" s="3"/>
      <c r="H25" s="24"/>
      <c r="I25" s="24"/>
    </row>
    <row r="26" spans="1:9" ht="15" customHeight="1">
      <c r="A26" s="32"/>
      <c r="B26" s="40"/>
      <c r="C26" s="41"/>
      <c r="D26" s="42"/>
      <c r="E26" s="43"/>
      <c r="F26" s="3"/>
      <c r="G26" s="3"/>
      <c r="H26" s="43"/>
      <c r="I26" s="43"/>
    </row>
    <row r="27" spans="1:11" ht="15" customHeight="1">
      <c r="A27" s="32"/>
      <c r="B27" s="45"/>
      <c r="C27" s="46"/>
      <c r="D27" s="47"/>
      <c r="E27" s="48"/>
      <c r="F27" s="49"/>
      <c r="G27" s="48"/>
      <c r="H27" s="48"/>
      <c r="I27" s="48"/>
      <c r="K27" s="18"/>
    </row>
    <row r="28" spans="1:6" ht="15" customHeight="1">
      <c r="A28" s="10"/>
      <c r="B28" s="11"/>
      <c r="C28" s="12"/>
      <c r="D28" s="13"/>
      <c r="E28"/>
      <c r="F28"/>
    </row>
    <row r="29" spans="1:6" ht="15" customHeight="1">
      <c r="A29" s="10"/>
      <c r="B29" s="11"/>
      <c r="C29" s="12"/>
      <c r="D29" s="13"/>
      <c r="E29"/>
      <c r="F29"/>
    </row>
    <row r="30" spans="1:6" ht="15" customHeight="1">
      <c r="A30" s="10"/>
      <c r="B30" s="11"/>
      <c r="C30" s="12"/>
      <c r="D30" s="13"/>
      <c r="E30"/>
      <c r="F30"/>
    </row>
    <row r="31" spans="1:6" ht="15" customHeight="1">
      <c r="A31" s="10"/>
      <c r="B31" s="11"/>
      <c r="C31" s="12"/>
      <c r="D31" s="13"/>
      <c r="E31"/>
      <c r="F31"/>
    </row>
    <row r="32" spans="1:6" ht="15" customHeight="1">
      <c r="A32" s="10"/>
      <c r="B32" s="11"/>
      <c r="C32" s="12"/>
      <c r="D32" s="13"/>
      <c r="E32"/>
      <c r="F32"/>
    </row>
    <row r="33" spans="1:6" ht="15" customHeight="1">
      <c r="A33" s="10"/>
      <c r="B33" s="11"/>
      <c r="C33" s="12"/>
      <c r="D33" s="13"/>
      <c r="E33"/>
      <c r="F33"/>
    </row>
    <row r="34" spans="1:6" ht="15" customHeight="1">
      <c r="A34" s="10"/>
      <c r="B34" s="11"/>
      <c r="C34" s="12"/>
      <c r="D34" s="13"/>
      <c r="E34"/>
      <c r="F34"/>
    </row>
    <row r="35" spans="1:6" ht="15" customHeight="1">
      <c r="A35" s="10"/>
      <c r="B35" s="11"/>
      <c r="C35" s="12"/>
      <c r="D35" s="13"/>
      <c r="E35"/>
      <c r="F35"/>
    </row>
    <row r="36" spans="1:6" ht="15" customHeight="1">
      <c r="A36" s="10"/>
      <c r="B36" s="11"/>
      <c r="C36" s="12"/>
      <c r="D36" s="13"/>
      <c r="E36"/>
      <c r="F36"/>
    </row>
    <row r="37" spans="1:6" ht="15" customHeight="1">
      <c r="A37" s="10"/>
      <c r="B37" s="11"/>
      <c r="C37" s="12"/>
      <c r="D37" s="13"/>
      <c r="E37"/>
      <c r="F37"/>
    </row>
    <row r="38" spans="1:6" ht="15" customHeight="1">
      <c r="A38" s="10"/>
      <c r="B38" s="11"/>
      <c r="C38" s="12"/>
      <c r="D38" s="13"/>
      <c r="E38"/>
      <c r="F38"/>
    </row>
    <row r="39" spans="1:6" ht="15" customHeight="1">
      <c r="A39" s="10"/>
      <c r="B39" s="11"/>
      <c r="C39" s="12"/>
      <c r="D39" s="13"/>
      <c r="E39"/>
      <c r="F39"/>
    </row>
    <row r="40" spans="1:6" ht="15" customHeight="1">
      <c r="A40" s="10"/>
      <c r="B40" s="11"/>
      <c r="C40" s="12"/>
      <c r="D40" s="13"/>
      <c r="E40"/>
      <c r="F40"/>
    </row>
    <row r="41" spans="1:6" ht="15" customHeight="1">
      <c r="A41" s="10"/>
      <c r="B41" s="11"/>
      <c r="C41" s="12"/>
      <c r="D41" s="13"/>
      <c r="E41"/>
      <c r="F41"/>
    </row>
    <row r="42" spans="1:6" ht="15" customHeight="1">
      <c r="A42" s="10"/>
      <c r="B42" s="11"/>
      <c r="C42" s="12"/>
      <c r="D42" s="13"/>
      <c r="E42"/>
      <c r="F42"/>
    </row>
    <row r="43" spans="1:6" ht="15" customHeight="1">
      <c r="A43" s="10"/>
      <c r="B43" s="11"/>
      <c r="C43" s="12"/>
      <c r="D43" s="13"/>
      <c r="E43"/>
      <c r="F43"/>
    </row>
    <row r="44" spans="1:6" ht="15" customHeight="1">
      <c r="A44" s="10"/>
      <c r="B44" s="11"/>
      <c r="C44" s="12"/>
      <c r="D44" s="13"/>
      <c r="E44"/>
      <c r="F44"/>
    </row>
    <row r="45" spans="1:6" ht="15" customHeight="1">
      <c r="A45" s="10"/>
      <c r="B45" s="11"/>
      <c r="C45" s="12"/>
      <c r="D45" s="13"/>
      <c r="E45"/>
      <c r="F45"/>
    </row>
    <row r="46" spans="1:6" ht="15" customHeight="1">
      <c r="A46" s="10"/>
      <c r="B46" s="11"/>
      <c r="C46" s="12"/>
      <c r="D46" s="13"/>
      <c r="E46"/>
      <c r="F46"/>
    </row>
    <row r="47" spans="1:6" ht="15" customHeight="1">
      <c r="A47" s="10"/>
      <c r="B47" s="11"/>
      <c r="C47" s="12"/>
      <c r="D47" s="13"/>
      <c r="E47"/>
      <c r="F47"/>
    </row>
    <row r="48" spans="1:6" ht="15" customHeight="1">
      <c r="A48" s="10"/>
      <c r="B48" s="11"/>
      <c r="C48" s="12"/>
      <c r="D48" s="13"/>
      <c r="E48"/>
      <c r="F48"/>
    </row>
    <row r="49" spans="1:6" ht="15" customHeight="1">
      <c r="A49" s="10"/>
      <c r="B49" s="11"/>
      <c r="C49" s="12"/>
      <c r="D49" s="13"/>
      <c r="E49"/>
      <c r="F49"/>
    </row>
    <row r="50" spans="1:6" ht="15" customHeight="1">
      <c r="A50" s="10"/>
      <c r="B50" s="11"/>
      <c r="C50" s="12"/>
      <c r="D50" s="13"/>
      <c r="E50"/>
      <c r="F50"/>
    </row>
    <row r="51" spans="1:6" ht="15" customHeight="1">
      <c r="A51" s="10"/>
      <c r="B51" s="11"/>
      <c r="C51" s="12"/>
      <c r="D51" s="13"/>
      <c r="E51"/>
      <c r="F51"/>
    </row>
    <row r="52" spans="1:6" ht="15" customHeight="1">
      <c r="A52" s="10"/>
      <c r="B52" s="11"/>
      <c r="C52" s="12"/>
      <c r="D52" s="13"/>
      <c r="E52"/>
      <c r="F52"/>
    </row>
    <row r="53" spans="1:6" ht="15" customHeight="1">
      <c r="A53" s="10"/>
      <c r="B53" s="11"/>
      <c r="C53" s="12"/>
      <c r="D53" s="13"/>
      <c r="E53"/>
      <c r="F53"/>
    </row>
    <row r="54" spans="1:6" ht="15" customHeight="1">
      <c r="A54" s="10"/>
      <c r="B54" s="11"/>
      <c r="C54" s="12"/>
      <c r="D54" s="13"/>
      <c r="E54"/>
      <c r="F54"/>
    </row>
    <row r="55" spans="1:6" ht="15" customHeight="1">
      <c r="A55" s="10"/>
      <c r="B55" s="11"/>
      <c r="C55" s="12"/>
      <c r="D55" s="13"/>
      <c r="E55"/>
      <c r="F55"/>
    </row>
    <row r="56" spans="1:6" ht="15" customHeight="1">
      <c r="A56" s="10"/>
      <c r="B56" s="11"/>
      <c r="C56" s="12"/>
      <c r="D56" s="13"/>
      <c r="E56"/>
      <c r="F56"/>
    </row>
    <row r="57" spans="1:6" ht="15" customHeight="1">
      <c r="A57" s="10"/>
      <c r="B57" s="11"/>
      <c r="C57" s="12"/>
      <c r="D57" s="13"/>
      <c r="E57"/>
      <c r="F57"/>
    </row>
    <row r="58" spans="1:6" ht="15" customHeight="1">
      <c r="A58" s="10"/>
      <c r="B58" s="11"/>
      <c r="C58" s="12"/>
      <c r="D58" s="13"/>
      <c r="E58"/>
      <c r="F58"/>
    </row>
    <row r="59" spans="1:6" ht="15" customHeight="1">
      <c r="A59" s="10"/>
      <c r="B59" s="11"/>
      <c r="C59" s="12"/>
      <c r="D59" s="13"/>
      <c r="E59"/>
      <c r="F59"/>
    </row>
    <row r="60" spans="1:6" ht="15" customHeight="1">
      <c r="A60" s="10"/>
      <c r="B60" s="11"/>
      <c r="C60" s="12"/>
      <c r="D60" s="13"/>
      <c r="E60"/>
      <c r="F60"/>
    </row>
    <row r="61" spans="1:6" ht="15" customHeight="1">
      <c r="A61" s="10"/>
      <c r="B61" s="11"/>
      <c r="C61" s="12"/>
      <c r="D61" s="13"/>
      <c r="E61"/>
      <c r="F61"/>
    </row>
    <row r="62" spans="1:6" ht="15" customHeight="1">
      <c r="A62" s="10"/>
      <c r="B62" s="11"/>
      <c r="C62" s="12"/>
      <c r="D62" s="13"/>
      <c r="E62"/>
      <c r="F62"/>
    </row>
    <row r="63" spans="1:6" ht="15" customHeight="1">
      <c r="A63" s="15"/>
      <c r="B63" s="10"/>
      <c r="C63" s="11"/>
      <c r="D63" s="12"/>
      <c r="E63" s="13"/>
      <c r="F63"/>
    </row>
    <row r="64" spans="1:6" ht="15" customHeight="1">
      <c r="A64" s="15"/>
      <c r="B64" s="10"/>
      <c r="C64" s="11"/>
      <c r="D64" s="12"/>
      <c r="E64" s="13"/>
      <c r="F64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2.75">
      <c r="H84" s="17"/>
    </row>
  </sheetData>
  <sheetProtection/>
  <printOptions verticalCentered="1"/>
  <pageMargins left="0.5905511811023623" right="0.5905511811023623" top="0.7480314960629921" bottom="0.7480314960629921" header="0.31496062992125984" footer="0.31496062992125984"/>
  <pageSetup fitToHeight="2" horizontalDpi="600" verticalDpi="600" orientation="landscape" paperSize="9" scale="80" r:id="rId4"/>
  <drawing r:id="rId3"/>
  <legacyDrawing r:id="rId2"/>
  <oleObjects>
    <oleObject progId="Word.Picture.8" shapeId="2586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Itape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Itape</dc:creator>
  <cp:keywords/>
  <dc:description/>
  <cp:lastModifiedBy>Reginaldo</cp:lastModifiedBy>
  <cp:lastPrinted>2015-04-10T11:12:05Z</cp:lastPrinted>
  <dcterms:created xsi:type="dcterms:W3CDTF">2002-03-08T13:32:18Z</dcterms:created>
  <dcterms:modified xsi:type="dcterms:W3CDTF">2015-04-10T11:13:00Z</dcterms:modified>
  <cp:category/>
  <cp:version/>
  <cp:contentType/>
  <cp:contentStatus/>
</cp:coreProperties>
</file>