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22995" windowHeight="11820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<sst xmlns="http://schemas.openxmlformats.org/spreadsheetml/2006/main" count="89" uniqueCount="59">
  <si>
    <t>PREFEITURA MUNICIPAL DE ITAPETININGA</t>
  </si>
  <si>
    <t>DIGITAÇÃO ELETRÔNICA DA PROPOSTA</t>
  </si>
  <si>
    <t>PREGÃO PRESENCIAL</t>
  </si>
  <si>
    <t>SEQUENCIA: 1000</t>
  </si>
  <si>
    <t>Data Abertura: 10/06/2015 Hrs: 14:00</t>
  </si>
  <si>
    <t xml:space="preserve">Local Entrega: A SER ENTREGUE NO LOCAL DO EVENTO., </t>
  </si>
  <si>
    <t>Observação: AQUISIÇÃO DE PEÇAS DESTINADAS A MANUTENÇÃO DO VEÍCULO C-166 - MERCEDES BENZ 1215-C - SECRETARIA MUNICIPAL DE OBRAS E SERVIÇOS - EXCLUSIVO PARA MICROEMPRESAS (ME) E EMPRESAS DE PEQUENO PORTE (EPP)</t>
  </si>
  <si>
    <t>NOME / RAZÃO SOCIAL</t>
  </si>
  <si>
    <t>CPF/CNPJ</t>
  </si>
  <si>
    <t>cd_Modalidade</t>
  </si>
  <si>
    <t>cd_Sequencia</t>
  </si>
  <si>
    <t>cd_Exercicio</t>
  </si>
  <si>
    <t>cd_Item</t>
  </si>
  <si>
    <t>ITEM</t>
  </si>
  <si>
    <t>PRODUTO</t>
  </si>
  <si>
    <t>QDE. REQUIS.</t>
  </si>
  <si>
    <t>UNIDADE</t>
  </si>
  <si>
    <t>VL. UNITÁRIO</t>
  </si>
  <si>
    <t>VL. TOTAL</t>
  </si>
  <si>
    <t>MARCA</t>
  </si>
  <si>
    <t>cd_Complemento</t>
  </si>
  <si>
    <t>FILTRO RACOR - COMPLETO N°. A6954700090</t>
  </si>
  <si>
    <t>UN</t>
  </si>
  <si>
    <t>BOMBA D'AGUA - DO MOTOR</t>
  </si>
  <si>
    <t xml:space="preserve">CRUZETA DO CARDAN - DO EIXO CARDAN </t>
  </si>
  <si>
    <t xml:space="preserve">TOMADA DE FORÇA - PNEUMÁTICA </t>
  </si>
  <si>
    <t>CORREIA POLY V - Nº. 8PK1420</t>
  </si>
  <si>
    <t>CILINDRO MESTRE DE EMBREAGEM</t>
  </si>
  <si>
    <t>MANGUEIRA SUPERIOR DO RADIADOR</t>
  </si>
  <si>
    <t>BOMBA HIDRÁULICA - DA TOMADA DE FORÇA</t>
  </si>
  <si>
    <t>BARRA CURTA DE DIREÇÃO</t>
  </si>
  <si>
    <t>RETENTOR DA MORINGA - Nº. A0219978047</t>
  </si>
  <si>
    <t>ROLAMENTO - REI DO CARDAN</t>
  </si>
  <si>
    <t>FLANGE - DA SAÍDA DO CÂMBIO A0002624445</t>
  </si>
  <si>
    <t xml:space="preserve">PISTÃO - DA REDUZIDA </t>
  </si>
  <si>
    <t>PISTÃO - DO FREIO MOTOR</t>
  </si>
  <si>
    <t>GRAMPO - COM PORCAS DO MOLEJO TRASEIRO</t>
  </si>
  <si>
    <t>BOMBA DE PRESSÃO</t>
  </si>
  <si>
    <t>VALVULA - SENSÍVEL A CARGA Nº. A6954310012</t>
  </si>
  <si>
    <t>VALVULA - SECADORA APU N°. A6934207871</t>
  </si>
  <si>
    <t>VALVULA - DISTRIBUIDORA Nº. A6934317905</t>
  </si>
  <si>
    <t xml:space="preserve">SENSOR DE ROTAÇÃO - DO MOTOR </t>
  </si>
  <si>
    <t>TERMINAL  - LONGO DO VARÃO DO CÂMBIO</t>
  </si>
  <si>
    <t xml:space="preserve">TERMINAL  - CURTO DO VARÃO DO CÂMBIO </t>
  </si>
  <si>
    <t>ROLAMENTO - TENSOR DA CORREIA DO MOTOR</t>
  </si>
  <si>
    <t>RETENTOR - DA FLANGE Nº. A0219971247</t>
  </si>
  <si>
    <t xml:space="preserve">SENSOR - DE DETONAÇÃO DO MOTOR </t>
  </si>
  <si>
    <t xml:space="preserve">MANOPLA - DO CÂMBIO COM REDUZIDA </t>
  </si>
  <si>
    <t xml:space="preserve">CUICA - [S] DE FREIO DUPLA DA TRAÇÃO </t>
  </si>
  <si>
    <t xml:space="preserve">CUICA - [S] DE FREIO SIMPLES DO TRUCK </t>
  </si>
  <si>
    <t>CUICA - [S] DE FREIO SIMPLES DA DIANTEIRA</t>
  </si>
  <si>
    <t>MODULO ELETRONICO</t>
  </si>
  <si>
    <t>Valor Líquido</t>
  </si>
  <si>
    <t>Validade da Proposta</t>
  </si>
  <si>
    <t>Condições de Pagamento</t>
  </si>
  <si>
    <t>Garantia da Proposta</t>
  </si>
  <si>
    <t>Prazo de Entrega</t>
  </si>
  <si>
    <t>Carimbo do CNPJ</t>
  </si>
  <si>
    <t>Assinatura do Responsável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</si>
</sst>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  <numFmt numFmtId="165" formatCode="#,##0.0000"/>
    <numFmt numFmtId="166" formatCode="&quot;R$&quot;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</cellStyleXfs>
  <cellXfs count="45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7" fillId="33" borderId="10" xfId="0" applyFont="1" applyFill="1" applyBorder="1" applyAlignment="1">
      <alignment vertical="top"/>
    </xf>
    <xf numFmtId="164" fontId="0" fillId="0" borderId="0" xfId="0" applyNumberFormat="1" applyAlignment="1" applyProtection="1">
      <alignment vertical="top"/>
      <protection locked="0"/>
    </xf>
    <xf numFmtId="165" fontId="0" fillId="0" borderId="0" xfId="0" applyNumberFormat="1" applyAlignment="1" applyProtection="1">
      <alignment vertical="center"/>
      <protection locked="0"/>
    </xf>
    <xf numFmtId="165" fontId="37" fillId="33" borderId="10" xfId="0" applyNumberFormat="1" applyFont="1" applyFill="1" applyBorder="1" applyAlignment="1" applyProtection="1">
      <alignment vertical="center"/>
      <protection locked="0"/>
    </xf>
    <xf numFmtId="165" fontId="38" fillId="0" borderId="0" xfId="0" applyNumberFormat="1" applyFont="1" applyAlignment="1" applyProtection="1">
      <alignment vertical="center"/>
      <protection locked="0"/>
    </xf>
    <xf numFmtId="2" fontId="0" fillId="0" borderId="0" xfId="0" applyNumberFormat="1" applyAlignment="1" applyProtection="1">
      <alignment vertical="top"/>
      <protection locked="0"/>
    </xf>
    <xf numFmtId="2" fontId="38" fillId="0" borderId="0" xfId="0" applyNumberFormat="1" applyFont="1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37" fillId="33" borderId="11" xfId="0" applyFont="1" applyFill="1" applyBorder="1" applyAlignment="1" applyProtection="1">
      <alignment vertical="top" wrapText="1"/>
      <protection locked="0"/>
    </xf>
    <xf numFmtId="0" fontId="38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/>
    </xf>
    <xf numFmtId="0" fontId="37" fillId="33" borderId="12" xfId="0" applyFont="1" applyFill="1" applyBorder="1" applyAlignment="1" applyProtection="1">
      <alignment vertical="top"/>
      <protection/>
    </xf>
    <xf numFmtId="0" fontId="38" fillId="0" borderId="0" xfId="0" applyFont="1" applyAlignment="1" applyProtection="1">
      <alignment vertical="top"/>
      <protection/>
    </xf>
    <xf numFmtId="0" fontId="2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3" fillId="0" borderId="0" xfId="0" applyFont="1" applyAlignment="1" applyProtection="1">
      <alignment vertical="top" wrapText="1"/>
      <protection/>
    </xf>
    <xf numFmtId="0" fontId="37" fillId="33" borderId="10" xfId="0" applyFont="1" applyFill="1" applyBorder="1" applyAlignment="1" applyProtection="1">
      <alignment vertical="top" wrapText="1"/>
      <protection/>
    </xf>
    <xf numFmtId="0" fontId="38" fillId="0" borderId="0" xfId="0" applyFont="1" applyAlignment="1" applyProtection="1">
      <alignment vertical="top" wrapText="1"/>
      <protection/>
    </xf>
    <xf numFmtId="164" fontId="0" fillId="0" borderId="0" xfId="0" applyNumberFormat="1" applyAlignment="1" applyProtection="1">
      <alignment vertical="top"/>
      <protection/>
    </xf>
    <xf numFmtId="164" fontId="37" fillId="33" borderId="10" xfId="0" applyNumberFormat="1" applyFont="1" applyFill="1" applyBorder="1" applyAlignment="1" applyProtection="1">
      <alignment vertical="top"/>
      <protection/>
    </xf>
    <xf numFmtId="164" fontId="38" fillId="0" borderId="0" xfId="0" applyNumberFormat="1" applyFont="1" applyAlignment="1" applyProtection="1">
      <alignment vertical="top"/>
      <protection/>
    </xf>
    <xf numFmtId="0" fontId="37" fillId="33" borderId="10" xfId="0" applyFont="1" applyFill="1" applyBorder="1" applyAlignment="1" applyProtection="1">
      <alignment vertical="top"/>
      <protection/>
    </xf>
    <xf numFmtId="2" fontId="0" fillId="0" borderId="0" xfId="0" applyNumberFormat="1" applyAlignment="1" applyProtection="1">
      <alignment horizontal="right" vertical="top"/>
      <protection locked="0"/>
    </xf>
    <xf numFmtId="0" fontId="0" fillId="0" borderId="0" xfId="0" applyAlignment="1">
      <alignment horizontal="right"/>
    </xf>
    <xf numFmtId="165" fontId="0" fillId="0" borderId="0" xfId="0" applyNumberFormat="1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 vertical="top"/>
      <protection/>
    </xf>
    <xf numFmtId="2" fontId="38" fillId="0" borderId="0" xfId="0" applyNumberFormat="1" applyFont="1" applyAlignment="1" applyProtection="1">
      <alignment vertical="top"/>
      <protection/>
    </xf>
    <xf numFmtId="2" fontId="37" fillId="33" borderId="10" xfId="0" applyNumberFormat="1" applyFont="1" applyFill="1" applyBorder="1" applyAlignment="1" applyProtection="1">
      <alignment horizontal="right" vertical="top"/>
      <protection/>
    </xf>
    <xf numFmtId="165" fontId="37" fillId="0" borderId="0" xfId="0" applyNumberFormat="1" applyFont="1" applyAlignment="1" applyProtection="1">
      <alignment vertical="center"/>
      <protection/>
    </xf>
    <xf numFmtId="0" fontId="39" fillId="0" borderId="0" xfId="0" applyFont="1" applyAlignment="1">
      <alignment/>
    </xf>
    <xf numFmtId="2" fontId="39" fillId="0" borderId="0" xfId="0" applyNumberFormat="1" applyFont="1" applyAlignment="1" applyProtection="1">
      <alignment vertical="top"/>
      <protection/>
    </xf>
    <xf numFmtId="0" fontId="37" fillId="0" borderId="0" xfId="0" applyFont="1" applyAlignment="1" applyProtection="1">
      <alignment vertical="top" wrapText="1"/>
      <protection/>
    </xf>
    <xf numFmtId="0" fontId="37" fillId="34" borderId="13" xfId="0" applyFont="1" applyFill="1" applyBorder="1" applyAlignment="1" applyProtection="1">
      <alignment vertical="top" wrapText="1"/>
      <protection locked="0"/>
    </xf>
    <xf numFmtId="49" fontId="37" fillId="34" borderId="13" xfId="0" applyNumberFormat="1" applyFont="1" applyFill="1" applyBorder="1" applyAlignment="1" applyProtection="1">
      <alignment vertical="top" wrapText="1"/>
      <protection locked="0"/>
    </xf>
    <xf numFmtId="3" fontId="0" fillId="0" borderId="0" xfId="0" applyNumberFormat="1" applyAlignment="1" applyProtection="1">
      <alignment vertical="top"/>
      <protection locked="0"/>
    </xf>
    <xf numFmtId="44" fontId="0" fillId="0" borderId="0" xfId="45" applyFont="1" applyAlignment="1" applyProtection="1">
      <alignment vertical="top"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vertical="top" wrapText="1"/>
      <protection locked="0"/>
    </xf>
    <xf numFmtId="2" fontId="0" fillId="0" borderId="14" xfId="0" applyNumberFormat="1" applyBorder="1" applyAlignment="1" applyProtection="1">
      <alignment vertical="top"/>
      <protection locked="0"/>
    </xf>
    <xf numFmtId="2" fontId="0" fillId="0" borderId="15" xfId="0" applyNumberFormat="1" applyBorder="1" applyAlignment="1" applyProtection="1">
      <alignment vertical="top"/>
      <protection locked="0"/>
    </xf>
    <xf numFmtId="0" fontId="0" fillId="0" borderId="16" xfId="0" applyBorder="1" applyAlignment="1" applyProtection="1">
      <alignment vertical="top" wrapText="1"/>
      <protection locked="0"/>
    </xf>
    <xf numFmtId="2" fontId="0" fillId="0" borderId="17" xfId="0" applyNumberForma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9"/>
  <sheetViews>
    <sheetView showRowColHeaders="0" tabSelected="1" zoomScalePageLayoutView="0" workbookViewId="0" topLeftCell="G1">
      <selection activeCell="J10" sqref="J10"/>
    </sheetView>
  </sheetViews>
  <sheetFormatPr defaultColWidth="0" defaultRowHeight="15"/>
  <cols>
    <col min="1" max="6" width="0" style="0" hidden="1" customWidth="1"/>
    <col min="7" max="7" width="5.28125" style="12" customWidth="1"/>
    <col min="8" max="8" width="40.7109375" style="16" customWidth="1"/>
    <col min="9" max="9" width="12.7109375" style="20" customWidth="1"/>
    <col min="10" max="10" width="3.7109375" style="20" customWidth="1"/>
    <col min="11" max="11" width="0" style="12" hidden="1" customWidth="1"/>
    <col min="12" max="12" width="12.8515625" style="4" bestFit="1" customWidth="1"/>
    <col min="13" max="14" width="0" style="0" hidden="1" customWidth="1"/>
    <col min="15" max="15" width="15.7109375" style="7" customWidth="1"/>
    <col min="16" max="16" width="35.7109375" style="9" customWidth="1"/>
    <col min="17" max="17" width="2.28125" style="0" customWidth="1"/>
    <col min="18" max="16384" width="0" style="0" hidden="1" customWidth="1"/>
  </cols>
  <sheetData>
    <row r="1" ht="31.5">
      <c r="H1" s="15" t="s">
        <v>0</v>
      </c>
    </row>
    <row r="3" ht="15">
      <c r="H3" s="16" t="s">
        <v>1</v>
      </c>
    </row>
    <row r="5" ht="15">
      <c r="H5" s="16" t="s">
        <v>2</v>
      </c>
    </row>
    <row r="6" ht="15">
      <c r="H6" s="16" t="s">
        <v>3</v>
      </c>
    </row>
    <row r="7" spans="8:9" ht="15">
      <c r="H7" s="16" t="s">
        <v>4</v>
      </c>
      <c r="I7" s="20" t="s">
        <v>4</v>
      </c>
    </row>
    <row r="8" spans="8:9" ht="30">
      <c r="H8" s="16" t="s">
        <v>5</v>
      </c>
      <c r="I8" s="20" t="s">
        <v>6</v>
      </c>
    </row>
    <row r="10" ht="15">
      <c r="H10" s="17" t="s">
        <v>7</v>
      </c>
    </row>
    <row r="11" spans="8:15" ht="15">
      <c r="H11" s="34"/>
      <c r="L11" s="26"/>
      <c r="M11" s="25"/>
      <c r="N11" s="25"/>
      <c r="O11" s="24"/>
    </row>
    <row r="12" spans="8:15" ht="15">
      <c r="H12" s="17" t="s">
        <v>8</v>
      </c>
      <c r="O12" s="27"/>
    </row>
    <row r="13" spans="8:15" ht="15">
      <c r="H13" s="35"/>
      <c r="O13" s="27"/>
    </row>
    <row r="14" ht="15">
      <c r="O14" s="27"/>
    </row>
    <row r="15" ht="15">
      <c r="O15" s="27"/>
    </row>
    <row r="16" spans="1:18" ht="15">
      <c r="A16" t="s">
        <v>9</v>
      </c>
      <c r="B16" t="s">
        <v>10</v>
      </c>
      <c r="C16" t="s">
        <v>11</v>
      </c>
      <c r="D16" t="s">
        <v>12</v>
      </c>
      <c r="G16" s="13" t="s">
        <v>13</v>
      </c>
      <c r="H16" s="18" t="s">
        <v>14</v>
      </c>
      <c r="I16" s="21" t="s">
        <v>15</v>
      </c>
      <c r="J16" s="21" t="s">
        <v>16</v>
      </c>
      <c r="K16" s="23"/>
      <c r="L16" s="5" t="s">
        <v>17</v>
      </c>
      <c r="M16" s="2"/>
      <c r="N16" s="2"/>
      <c r="O16" s="29" t="s">
        <v>18</v>
      </c>
      <c r="P16" s="10" t="s">
        <v>19</v>
      </c>
      <c r="R16" t="s">
        <v>20</v>
      </c>
    </row>
    <row r="17" spans="1:18" ht="15">
      <c r="A17">
        <v>13</v>
      </c>
      <c r="B17">
        <v>1000</v>
      </c>
      <c r="C17">
        <v>2015</v>
      </c>
      <c r="D17">
        <v>1</v>
      </c>
      <c r="G17" s="14">
        <v>1</v>
      </c>
      <c r="H17" s="19" t="s">
        <v>21</v>
      </c>
      <c r="I17" s="22">
        <v>1</v>
      </c>
      <c r="J17" s="22" t="s">
        <v>22</v>
      </c>
      <c r="K17" s="14"/>
      <c r="L17" s="6"/>
      <c r="M17" s="1"/>
      <c r="N17" s="1"/>
      <c r="O17" s="28">
        <f aca="true" t="shared" si="0" ref="O17:O46">(IF(AND(J17&gt;0,J17&lt;=I17),J17,I17)*(L17-M17+N17))</f>
        <v>0</v>
      </c>
      <c r="P17" s="11"/>
      <c r="Q17" s="1"/>
      <c r="R17" s="1"/>
    </row>
    <row r="18" spans="1:18" ht="15">
      <c r="A18">
        <v>13</v>
      </c>
      <c r="B18">
        <v>1000</v>
      </c>
      <c r="C18">
        <v>2015</v>
      </c>
      <c r="D18">
        <v>2</v>
      </c>
      <c r="G18" s="14">
        <v>2</v>
      </c>
      <c r="H18" s="19" t="s">
        <v>23</v>
      </c>
      <c r="I18" s="22">
        <v>1</v>
      </c>
      <c r="J18" s="22" t="s">
        <v>22</v>
      </c>
      <c r="K18" s="14"/>
      <c r="L18" s="6"/>
      <c r="M18" s="1"/>
      <c r="N18" s="1"/>
      <c r="O18" s="28">
        <f t="shared" si="0"/>
        <v>0</v>
      </c>
      <c r="P18" s="11"/>
      <c r="Q18" s="1"/>
      <c r="R18" s="1"/>
    </row>
    <row r="19" spans="1:18" ht="15">
      <c r="A19">
        <v>13</v>
      </c>
      <c r="B19">
        <v>1000</v>
      </c>
      <c r="C19">
        <v>2015</v>
      </c>
      <c r="D19">
        <v>3</v>
      </c>
      <c r="G19" s="14">
        <v>3</v>
      </c>
      <c r="H19" s="19" t="s">
        <v>24</v>
      </c>
      <c r="I19" s="22">
        <v>3</v>
      </c>
      <c r="J19" s="22" t="s">
        <v>22</v>
      </c>
      <c r="K19" s="14"/>
      <c r="L19" s="6"/>
      <c r="M19" s="1"/>
      <c r="N19" s="1"/>
      <c r="O19" s="28">
        <f t="shared" si="0"/>
        <v>0</v>
      </c>
      <c r="P19" s="11"/>
      <c r="Q19" s="1"/>
      <c r="R19" s="1"/>
    </row>
    <row r="20" spans="1:18" ht="15">
      <c r="A20">
        <v>13</v>
      </c>
      <c r="B20">
        <v>1000</v>
      </c>
      <c r="C20">
        <v>2015</v>
      </c>
      <c r="D20">
        <v>4</v>
      </c>
      <c r="G20" s="14">
        <v>4</v>
      </c>
      <c r="H20" s="19" t="s">
        <v>25</v>
      </c>
      <c r="I20" s="22">
        <v>1</v>
      </c>
      <c r="J20" s="22" t="s">
        <v>22</v>
      </c>
      <c r="K20" s="14"/>
      <c r="L20" s="6"/>
      <c r="M20" s="1"/>
      <c r="N20" s="1"/>
      <c r="O20" s="28">
        <f t="shared" si="0"/>
        <v>0</v>
      </c>
      <c r="P20" s="11"/>
      <c r="Q20" s="1"/>
      <c r="R20" s="1"/>
    </row>
    <row r="21" spans="1:18" ht="15">
      <c r="A21">
        <v>13</v>
      </c>
      <c r="B21">
        <v>1000</v>
      </c>
      <c r="C21">
        <v>2015</v>
      </c>
      <c r="D21">
        <v>5</v>
      </c>
      <c r="G21" s="14">
        <v>5</v>
      </c>
      <c r="H21" s="19" t="s">
        <v>26</v>
      </c>
      <c r="I21" s="22">
        <v>1</v>
      </c>
      <c r="J21" s="22" t="s">
        <v>22</v>
      </c>
      <c r="K21" s="14"/>
      <c r="L21" s="6"/>
      <c r="M21" s="1"/>
      <c r="N21" s="1"/>
      <c r="O21" s="28">
        <f t="shared" si="0"/>
        <v>0</v>
      </c>
      <c r="P21" s="11"/>
      <c r="Q21" s="1"/>
      <c r="R21" s="1"/>
    </row>
    <row r="22" spans="1:18" ht="15">
      <c r="A22">
        <v>13</v>
      </c>
      <c r="B22">
        <v>1000</v>
      </c>
      <c r="C22">
        <v>2015</v>
      </c>
      <c r="D22">
        <v>6</v>
      </c>
      <c r="G22" s="14">
        <v>6</v>
      </c>
      <c r="H22" s="19" t="s">
        <v>27</v>
      </c>
      <c r="I22" s="22">
        <v>1</v>
      </c>
      <c r="J22" s="22" t="s">
        <v>22</v>
      </c>
      <c r="K22" s="14"/>
      <c r="L22" s="6"/>
      <c r="M22" s="1"/>
      <c r="N22" s="1"/>
      <c r="O22" s="28">
        <f t="shared" si="0"/>
        <v>0</v>
      </c>
      <c r="P22" s="11"/>
      <c r="Q22" s="1"/>
      <c r="R22" s="1"/>
    </row>
    <row r="23" spans="1:18" ht="15">
      <c r="A23">
        <v>13</v>
      </c>
      <c r="B23">
        <v>1000</v>
      </c>
      <c r="C23">
        <v>2015</v>
      </c>
      <c r="D23">
        <v>7</v>
      </c>
      <c r="G23" s="14">
        <v>7</v>
      </c>
      <c r="H23" s="19" t="s">
        <v>28</v>
      </c>
      <c r="I23" s="22">
        <v>1</v>
      </c>
      <c r="J23" s="22" t="s">
        <v>22</v>
      </c>
      <c r="K23" s="14"/>
      <c r="L23" s="6"/>
      <c r="M23" s="1"/>
      <c r="N23" s="1"/>
      <c r="O23" s="28">
        <f t="shared" si="0"/>
        <v>0</v>
      </c>
      <c r="P23" s="11"/>
      <c r="Q23" s="1"/>
      <c r="R23" s="1"/>
    </row>
    <row r="24" spans="1:18" ht="15">
      <c r="A24">
        <v>13</v>
      </c>
      <c r="B24">
        <v>1000</v>
      </c>
      <c r="C24">
        <v>2015</v>
      </c>
      <c r="D24">
        <v>8</v>
      </c>
      <c r="G24" s="14">
        <v>8</v>
      </c>
      <c r="H24" s="19" t="s">
        <v>29</v>
      </c>
      <c r="I24" s="22">
        <v>1</v>
      </c>
      <c r="J24" s="22" t="s">
        <v>22</v>
      </c>
      <c r="K24" s="14"/>
      <c r="L24" s="6"/>
      <c r="M24" s="1"/>
      <c r="N24" s="1"/>
      <c r="O24" s="28">
        <f t="shared" si="0"/>
        <v>0</v>
      </c>
      <c r="P24" s="11"/>
      <c r="Q24" s="1"/>
      <c r="R24" s="1"/>
    </row>
    <row r="25" spans="1:18" ht="15">
      <c r="A25">
        <v>13</v>
      </c>
      <c r="B25">
        <v>1000</v>
      </c>
      <c r="C25">
        <v>2015</v>
      </c>
      <c r="D25">
        <v>9</v>
      </c>
      <c r="G25" s="14">
        <v>9</v>
      </c>
      <c r="H25" s="19" t="s">
        <v>30</v>
      </c>
      <c r="I25" s="22">
        <v>1</v>
      </c>
      <c r="J25" s="22" t="s">
        <v>22</v>
      </c>
      <c r="K25" s="14"/>
      <c r="L25" s="6"/>
      <c r="M25" s="1"/>
      <c r="N25" s="1"/>
      <c r="O25" s="28">
        <f t="shared" si="0"/>
        <v>0</v>
      </c>
      <c r="P25" s="11"/>
      <c r="Q25" s="1"/>
      <c r="R25" s="1"/>
    </row>
    <row r="26" spans="1:18" ht="15">
      <c r="A26">
        <v>13</v>
      </c>
      <c r="B26">
        <v>1000</v>
      </c>
      <c r="C26">
        <v>2015</v>
      </c>
      <c r="D26">
        <v>10</v>
      </c>
      <c r="G26" s="14">
        <v>10</v>
      </c>
      <c r="H26" s="19" t="s">
        <v>31</v>
      </c>
      <c r="I26" s="22">
        <v>1</v>
      </c>
      <c r="J26" s="22" t="s">
        <v>22</v>
      </c>
      <c r="K26" s="14"/>
      <c r="L26" s="6"/>
      <c r="M26" s="1"/>
      <c r="N26" s="1"/>
      <c r="O26" s="28">
        <f t="shared" si="0"/>
        <v>0</v>
      </c>
      <c r="P26" s="11"/>
      <c r="Q26" s="1"/>
      <c r="R26" s="1"/>
    </row>
    <row r="27" spans="1:18" ht="15">
      <c r="A27">
        <v>13</v>
      </c>
      <c r="B27">
        <v>1000</v>
      </c>
      <c r="C27">
        <v>2015</v>
      </c>
      <c r="D27">
        <v>11</v>
      </c>
      <c r="G27" s="14">
        <v>11</v>
      </c>
      <c r="H27" s="19" t="s">
        <v>32</v>
      </c>
      <c r="I27" s="22">
        <v>1</v>
      </c>
      <c r="J27" s="22" t="s">
        <v>22</v>
      </c>
      <c r="K27" s="14"/>
      <c r="L27" s="6"/>
      <c r="M27" s="1"/>
      <c r="N27" s="1"/>
      <c r="O27" s="28">
        <f t="shared" si="0"/>
        <v>0</v>
      </c>
      <c r="P27" s="11"/>
      <c r="Q27" s="1"/>
      <c r="R27" s="1"/>
    </row>
    <row r="28" spans="1:18" ht="15">
      <c r="A28">
        <v>13</v>
      </c>
      <c r="B28">
        <v>1000</v>
      </c>
      <c r="C28">
        <v>2015</v>
      </c>
      <c r="D28">
        <v>12</v>
      </c>
      <c r="G28" s="14">
        <v>12</v>
      </c>
      <c r="H28" s="19" t="s">
        <v>33</v>
      </c>
      <c r="I28" s="22">
        <v>1</v>
      </c>
      <c r="J28" s="22" t="s">
        <v>22</v>
      </c>
      <c r="K28" s="14"/>
      <c r="L28" s="6"/>
      <c r="M28" s="1"/>
      <c r="N28" s="1"/>
      <c r="O28" s="28">
        <f t="shared" si="0"/>
        <v>0</v>
      </c>
      <c r="P28" s="11"/>
      <c r="Q28" s="1"/>
      <c r="R28" s="1"/>
    </row>
    <row r="29" spans="1:18" ht="15">
      <c r="A29">
        <v>13</v>
      </c>
      <c r="B29">
        <v>1000</v>
      </c>
      <c r="C29">
        <v>2015</v>
      </c>
      <c r="D29">
        <v>13</v>
      </c>
      <c r="G29" s="14">
        <v>13</v>
      </c>
      <c r="H29" s="19" t="s">
        <v>34</v>
      </c>
      <c r="I29" s="22">
        <v>1</v>
      </c>
      <c r="J29" s="22" t="s">
        <v>22</v>
      </c>
      <c r="K29" s="14"/>
      <c r="L29" s="6"/>
      <c r="M29" s="1"/>
      <c r="N29" s="1"/>
      <c r="O29" s="28">
        <f t="shared" si="0"/>
        <v>0</v>
      </c>
      <c r="P29" s="11"/>
      <c r="Q29" s="1"/>
      <c r="R29" s="1"/>
    </row>
    <row r="30" spans="1:18" ht="15">
      <c r="A30">
        <v>13</v>
      </c>
      <c r="B30">
        <v>1000</v>
      </c>
      <c r="C30">
        <v>2015</v>
      </c>
      <c r="D30">
        <v>14</v>
      </c>
      <c r="G30" s="14">
        <v>14</v>
      </c>
      <c r="H30" s="19" t="s">
        <v>35</v>
      </c>
      <c r="I30" s="22">
        <v>1</v>
      </c>
      <c r="J30" s="22" t="s">
        <v>22</v>
      </c>
      <c r="K30" s="14"/>
      <c r="L30" s="6"/>
      <c r="M30" s="1"/>
      <c r="N30" s="1"/>
      <c r="O30" s="28">
        <f t="shared" si="0"/>
        <v>0</v>
      </c>
      <c r="P30" s="11"/>
      <c r="Q30" s="1"/>
      <c r="R30" s="1"/>
    </row>
    <row r="31" spans="1:18" ht="15">
      <c r="A31">
        <v>13</v>
      </c>
      <c r="B31">
        <v>1000</v>
      </c>
      <c r="C31">
        <v>2015</v>
      </c>
      <c r="D31">
        <v>15</v>
      </c>
      <c r="G31" s="14">
        <v>15</v>
      </c>
      <c r="H31" s="19" t="s">
        <v>36</v>
      </c>
      <c r="I31" s="22">
        <v>2</v>
      </c>
      <c r="J31" s="22" t="s">
        <v>22</v>
      </c>
      <c r="K31" s="14"/>
      <c r="L31" s="6"/>
      <c r="M31" s="1"/>
      <c r="N31" s="1"/>
      <c r="O31" s="28">
        <f t="shared" si="0"/>
        <v>0</v>
      </c>
      <c r="P31" s="11"/>
      <c r="Q31" s="1"/>
      <c r="R31" s="1"/>
    </row>
    <row r="32" spans="1:18" ht="15">
      <c r="A32">
        <v>13</v>
      </c>
      <c r="B32">
        <v>1000</v>
      </c>
      <c r="C32">
        <v>2015</v>
      </c>
      <c r="D32">
        <v>16</v>
      </c>
      <c r="G32" s="14">
        <v>16</v>
      </c>
      <c r="H32" s="19" t="s">
        <v>37</v>
      </c>
      <c r="I32" s="22">
        <v>1</v>
      </c>
      <c r="J32" s="22" t="s">
        <v>22</v>
      </c>
      <c r="K32" s="14"/>
      <c r="L32" s="6"/>
      <c r="M32" s="1"/>
      <c r="N32" s="1"/>
      <c r="O32" s="28">
        <f t="shared" si="0"/>
        <v>0</v>
      </c>
      <c r="P32" s="11"/>
      <c r="Q32" s="1"/>
      <c r="R32" s="1"/>
    </row>
    <row r="33" spans="1:18" ht="15">
      <c r="A33">
        <v>13</v>
      </c>
      <c r="B33">
        <v>1000</v>
      </c>
      <c r="C33">
        <v>2015</v>
      </c>
      <c r="D33">
        <v>17</v>
      </c>
      <c r="G33" s="14">
        <v>17</v>
      </c>
      <c r="H33" s="19" t="s">
        <v>38</v>
      </c>
      <c r="I33" s="22">
        <v>1</v>
      </c>
      <c r="J33" s="22" t="s">
        <v>22</v>
      </c>
      <c r="K33" s="14"/>
      <c r="L33" s="6"/>
      <c r="M33" s="1"/>
      <c r="N33" s="1"/>
      <c r="O33" s="28">
        <f t="shared" si="0"/>
        <v>0</v>
      </c>
      <c r="P33" s="11"/>
      <c r="Q33" s="1"/>
      <c r="R33" s="1"/>
    </row>
    <row r="34" spans="1:18" ht="15">
      <c r="A34">
        <v>13</v>
      </c>
      <c r="B34">
        <v>1000</v>
      </c>
      <c r="C34">
        <v>2015</v>
      </c>
      <c r="D34">
        <v>18</v>
      </c>
      <c r="G34" s="14">
        <v>18</v>
      </c>
      <c r="H34" s="19" t="s">
        <v>39</v>
      </c>
      <c r="I34" s="22">
        <v>1</v>
      </c>
      <c r="J34" s="22" t="s">
        <v>22</v>
      </c>
      <c r="K34" s="14"/>
      <c r="L34" s="6"/>
      <c r="M34" s="1"/>
      <c r="N34" s="1"/>
      <c r="O34" s="28">
        <f t="shared" si="0"/>
        <v>0</v>
      </c>
      <c r="P34" s="11"/>
      <c r="Q34" s="1"/>
      <c r="R34" s="1"/>
    </row>
    <row r="35" spans="1:18" ht="15">
      <c r="A35">
        <v>13</v>
      </c>
      <c r="B35">
        <v>1000</v>
      </c>
      <c r="C35">
        <v>2015</v>
      </c>
      <c r="D35">
        <v>19</v>
      </c>
      <c r="G35" s="14">
        <v>19</v>
      </c>
      <c r="H35" s="19" t="s">
        <v>40</v>
      </c>
      <c r="I35" s="22">
        <v>1</v>
      </c>
      <c r="J35" s="22" t="s">
        <v>22</v>
      </c>
      <c r="K35" s="14"/>
      <c r="L35" s="6"/>
      <c r="M35" s="1"/>
      <c r="N35" s="1"/>
      <c r="O35" s="28">
        <f t="shared" si="0"/>
        <v>0</v>
      </c>
      <c r="P35" s="11"/>
      <c r="Q35" s="1"/>
      <c r="R35" s="1"/>
    </row>
    <row r="36" spans="1:18" ht="15">
      <c r="A36">
        <v>13</v>
      </c>
      <c r="B36">
        <v>1000</v>
      </c>
      <c r="C36">
        <v>2015</v>
      </c>
      <c r="D36">
        <v>20</v>
      </c>
      <c r="G36" s="14">
        <v>20</v>
      </c>
      <c r="H36" s="19" t="s">
        <v>41</v>
      </c>
      <c r="I36" s="22">
        <v>1</v>
      </c>
      <c r="J36" s="22" t="s">
        <v>22</v>
      </c>
      <c r="K36" s="14"/>
      <c r="L36" s="6"/>
      <c r="M36" s="1"/>
      <c r="N36" s="1"/>
      <c r="O36" s="28">
        <f t="shared" si="0"/>
        <v>0</v>
      </c>
      <c r="P36" s="11"/>
      <c r="Q36" s="1"/>
      <c r="R36" s="1"/>
    </row>
    <row r="37" spans="1:18" ht="15">
      <c r="A37">
        <v>13</v>
      </c>
      <c r="B37">
        <v>1000</v>
      </c>
      <c r="C37">
        <v>2015</v>
      </c>
      <c r="D37">
        <v>21</v>
      </c>
      <c r="G37" s="14">
        <v>21</v>
      </c>
      <c r="H37" s="19" t="s">
        <v>42</v>
      </c>
      <c r="I37" s="22">
        <v>1</v>
      </c>
      <c r="J37" s="22" t="s">
        <v>22</v>
      </c>
      <c r="K37" s="14"/>
      <c r="L37" s="6"/>
      <c r="M37" s="1"/>
      <c r="N37" s="1"/>
      <c r="O37" s="28">
        <f t="shared" si="0"/>
        <v>0</v>
      </c>
      <c r="P37" s="11"/>
      <c r="Q37" s="1"/>
      <c r="R37" s="1"/>
    </row>
    <row r="38" spans="1:18" ht="15">
      <c r="A38">
        <v>13</v>
      </c>
      <c r="B38">
        <v>1000</v>
      </c>
      <c r="C38">
        <v>2015</v>
      </c>
      <c r="D38">
        <v>22</v>
      </c>
      <c r="G38" s="14">
        <v>22</v>
      </c>
      <c r="H38" s="19" t="s">
        <v>43</v>
      </c>
      <c r="I38" s="22">
        <v>2</v>
      </c>
      <c r="J38" s="22" t="s">
        <v>22</v>
      </c>
      <c r="K38" s="14"/>
      <c r="L38" s="6"/>
      <c r="M38" s="1"/>
      <c r="N38" s="1"/>
      <c r="O38" s="28">
        <f t="shared" si="0"/>
        <v>0</v>
      </c>
      <c r="P38" s="11"/>
      <c r="Q38" s="1"/>
      <c r="R38" s="1"/>
    </row>
    <row r="39" spans="1:18" ht="15">
      <c r="A39">
        <v>13</v>
      </c>
      <c r="B39">
        <v>1000</v>
      </c>
      <c r="C39">
        <v>2015</v>
      </c>
      <c r="D39">
        <v>23</v>
      </c>
      <c r="G39" s="14">
        <v>23</v>
      </c>
      <c r="H39" s="19" t="s">
        <v>44</v>
      </c>
      <c r="I39" s="22">
        <v>1</v>
      </c>
      <c r="J39" s="22" t="s">
        <v>22</v>
      </c>
      <c r="K39" s="14"/>
      <c r="L39" s="6"/>
      <c r="M39" s="1"/>
      <c r="N39" s="1"/>
      <c r="O39" s="28">
        <f t="shared" si="0"/>
        <v>0</v>
      </c>
      <c r="P39" s="11"/>
      <c r="Q39" s="1"/>
      <c r="R39" s="1"/>
    </row>
    <row r="40" spans="1:18" ht="15">
      <c r="A40">
        <v>13</v>
      </c>
      <c r="B40">
        <v>1000</v>
      </c>
      <c r="C40">
        <v>2015</v>
      </c>
      <c r="D40">
        <v>24</v>
      </c>
      <c r="G40" s="14">
        <v>24</v>
      </c>
      <c r="H40" s="19" t="s">
        <v>45</v>
      </c>
      <c r="I40" s="22">
        <v>1</v>
      </c>
      <c r="J40" s="22" t="s">
        <v>22</v>
      </c>
      <c r="K40" s="14"/>
      <c r="L40" s="6"/>
      <c r="M40" s="1"/>
      <c r="N40" s="1"/>
      <c r="O40" s="28">
        <f t="shared" si="0"/>
        <v>0</v>
      </c>
      <c r="P40" s="11"/>
      <c r="Q40" s="1"/>
      <c r="R40" s="1"/>
    </row>
    <row r="41" spans="1:18" ht="15">
      <c r="A41">
        <v>13</v>
      </c>
      <c r="B41">
        <v>1000</v>
      </c>
      <c r="C41">
        <v>2015</v>
      </c>
      <c r="D41">
        <v>25</v>
      </c>
      <c r="G41" s="14">
        <v>25</v>
      </c>
      <c r="H41" s="19" t="s">
        <v>46</v>
      </c>
      <c r="I41" s="22">
        <v>1</v>
      </c>
      <c r="J41" s="22" t="s">
        <v>22</v>
      </c>
      <c r="K41" s="14"/>
      <c r="L41" s="6"/>
      <c r="M41" s="1"/>
      <c r="N41" s="1"/>
      <c r="O41" s="28">
        <f t="shared" si="0"/>
        <v>0</v>
      </c>
      <c r="P41" s="11"/>
      <c r="Q41" s="1"/>
      <c r="R41" s="1"/>
    </row>
    <row r="42" spans="1:18" ht="15">
      <c r="A42">
        <v>13</v>
      </c>
      <c r="B42">
        <v>1000</v>
      </c>
      <c r="C42">
        <v>2015</v>
      </c>
      <c r="D42">
        <v>26</v>
      </c>
      <c r="G42" s="14">
        <v>26</v>
      </c>
      <c r="H42" s="19" t="s">
        <v>47</v>
      </c>
      <c r="I42" s="22">
        <v>1</v>
      </c>
      <c r="J42" s="22" t="s">
        <v>22</v>
      </c>
      <c r="K42" s="14"/>
      <c r="L42" s="6"/>
      <c r="M42" s="1"/>
      <c r="N42" s="1"/>
      <c r="O42" s="28">
        <f t="shared" si="0"/>
        <v>0</v>
      </c>
      <c r="P42" s="11"/>
      <c r="Q42" s="1"/>
      <c r="R42" s="1"/>
    </row>
    <row r="43" spans="1:18" ht="15">
      <c r="A43">
        <v>13</v>
      </c>
      <c r="B43">
        <v>1000</v>
      </c>
      <c r="C43">
        <v>2015</v>
      </c>
      <c r="D43">
        <v>27</v>
      </c>
      <c r="G43" s="14">
        <v>27</v>
      </c>
      <c r="H43" s="19" t="s">
        <v>48</v>
      </c>
      <c r="I43" s="22">
        <v>2</v>
      </c>
      <c r="J43" s="22" t="s">
        <v>22</v>
      </c>
      <c r="K43" s="14"/>
      <c r="L43" s="6"/>
      <c r="M43" s="1"/>
      <c r="N43" s="1"/>
      <c r="O43" s="28">
        <f t="shared" si="0"/>
        <v>0</v>
      </c>
      <c r="P43" s="11"/>
      <c r="Q43" s="1"/>
      <c r="R43" s="1"/>
    </row>
    <row r="44" spans="1:18" ht="15">
      <c r="A44">
        <v>13</v>
      </c>
      <c r="B44">
        <v>1000</v>
      </c>
      <c r="C44">
        <v>2015</v>
      </c>
      <c r="D44">
        <v>28</v>
      </c>
      <c r="G44" s="14">
        <v>28</v>
      </c>
      <c r="H44" s="19" t="s">
        <v>49</v>
      </c>
      <c r="I44" s="22">
        <v>2</v>
      </c>
      <c r="J44" s="22" t="s">
        <v>22</v>
      </c>
      <c r="K44" s="14"/>
      <c r="L44" s="6"/>
      <c r="M44" s="1"/>
      <c r="N44" s="1"/>
      <c r="O44" s="28">
        <f t="shared" si="0"/>
        <v>0</v>
      </c>
      <c r="P44" s="11"/>
      <c r="Q44" s="1"/>
      <c r="R44" s="1"/>
    </row>
    <row r="45" spans="1:18" ht="15">
      <c r="A45">
        <v>13</v>
      </c>
      <c r="B45">
        <v>1000</v>
      </c>
      <c r="C45">
        <v>2015</v>
      </c>
      <c r="D45">
        <v>29</v>
      </c>
      <c r="G45" s="14">
        <v>29</v>
      </c>
      <c r="H45" s="19" t="s">
        <v>50</v>
      </c>
      <c r="I45" s="22">
        <v>2</v>
      </c>
      <c r="J45" s="22" t="s">
        <v>22</v>
      </c>
      <c r="K45" s="14"/>
      <c r="L45" s="6"/>
      <c r="M45" s="1"/>
      <c r="N45" s="1"/>
      <c r="O45" s="28">
        <f t="shared" si="0"/>
        <v>0</v>
      </c>
      <c r="P45" s="11"/>
      <c r="Q45" s="1"/>
      <c r="R45" s="1"/>
    </row>
    <row r="46" spans="1:18" ht="15">
      <c r="A46">
        <v>13</v>
      </c>
      <c r="B46">
        <v>1000</v>
      </c>
      <c r="C46">
        <v>2015</v>
      </c>
      <c r="D46">
        <v>30</v>
      </c>
      <c r="G46" s="14">
        <v>30</v>
      </c>
      <c r="H46" s="19" t="s">
        <v>51</v>
      </c>
      <c r="I46" s="22">
        <v>1</v>
      </c>
      <c r="J46" s="22" t="s">
        <v>22</v>
      </c>
      <c r="K46" s="14"/>
      <c r="L46" s="6"/>
      <c r="M46" s="1"/>
      <c r="N46" s="1"/>
      <c r="O46" s="28">
        <f t="shared" si="0"/>
        <v>0</v>
      </c>
      <c r="P46" s="11"/>
      <c r="Q46" s="1"/>
      <c r="R46" s="1"/>
    </row>
    <row r="47" spans="7:18" ht="15">
      <c r="G47" s="14"/>
      <c r="H47" s="19"/>
      <c r="I47" s="22"/>
      <c r="J47" s="22"/>
      <c r="K47" s="14"/>
      <c r="L47" s="6"/>
      <c r="M47" s="1"/>
      <c r="N47" s="1"/>
      <c r="O47" s="8"/>
      <c r="P47" s="11"/>
      <c r="Q47" s="1"/>
      <c r="R47" s="1"/>
    </row>
    <row r="48" spans="8:15" ht="15">
      <c r="H48" s="33"/>
      <c r="L48" s="30" t="s">
        <v>52</v>
      </c>
      <c r="N48" s="31"/>
      <c r="O48" s="32">
        <f>SUM(O10:O46)</f>
        <v>0</v>
      </c>
    </row>
    <row r="49" ht="15.75" thickBot="1">
      <c r="H49" s="33"/>
    </row>
    <row r="50" spans="8:16" ht="15">
      <c r="H50" s="33"/>
      <c r="N50" s="38"/>
      <c r="O50" s="41"/>
      <c r="P50" s="42" t="s">
        <v>57</v>
      </c>
    </row>
    <row r="51" spans="8:16" ht="15">
      <c r="H51" s="33" t="s">
        <v>53</v>
      </c>
      <c r="I51" s="36"/>
      <c r="N51" s="38"/>
      <c r="O51" s="40"/>
      <c r="P51" s="39"/>
    </row>
    <row r="52" spans="8:16" ht="15">
      <c r="H52" s="33" t="s">
        <v>54</v>
      </c>
      <c r="I52" s="36"/>
      <c r="N52" s="38"/>
      <c r="O52" s="40"/>
      <c r="P52" s="39"/>
    </row>
    <row r="53" spans="8:16" ht="15">
      <c r="H53" s="33" t="s">
        <v>55</v>
      </c>
      <c r="I53" s="3"/>
      <c r="N53" s="38"/>
      <c r="O53" s="40"/>
      <c r="P53" s="39"/>
    </row>
    <row r="54" spans="8:16" ht="15">
      <c r="H54" s="33" t="s">
        <v>56</v>
      </c>
      <c r="I54" s="36"/>
      <c r="N54" s="38"/>
      <c r="O54" s="40"/>
      <c r="P54" s="39"/>
    </row>
    <row r="55" spans="8:16" ht="15">
      <c r="H55" s="33"/>
      <c r="I55" s="37"/>
      <c r="N55" s="38"/>
      <c r="O55" s="40"/>
      <c r="P55" s="39"/>
    </row>
    <row r="56" spans="8:16" ht="15">
      <c r="H56" s="33"/>
      <c r="I56" s="3"/>
      <c r="N56" s="38"/>
      <c r="O56" s="40"/>
      <c r="P56" s="39"/>
    </row>
    <row r="57" spans="8:16" ht="15">
      <c r="H57" s="33"/>
      <c r="I57" s="3"/>
      <c r="N57" s="38"/>
      <c r="O57" s="40"/>
      <c r="P57" s="39"/>
    </row>
    <row r="58" spans="14:16" ht="15">
      <c r="N58" s="38"/>
      <c r="O58" s="40"/>
      <c r="P58" s="39"/>
    </row>
    <row r="59" spans="14:16" ht="15.75" thickBot="1">
      <c r="N59" s="38"/>
      <c r="O59" s="43"/>
      <c r="P59" s="44" t="s">
        <v>58</v>
      </c>
    </row>
  </sheetData>
  <sheetProtection sheet="1" objects="1" scenarios="1"/>
  <printOptions/>
  <pageMargins left="0.196850393700787" right="0.196850393700787" top="0.393700787401575" bottom="0.393700787401575" header="0.511811023622047" footer="0.196850393700787"/>
  <pageSetup horizontalDpi="600" verticalDpi="600" orientation="landscape" paperSize="9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Paulo Cesar Proença Weiss</dc:creator>
  <cp:keywords/>
  <dc:description/>
  <cp:lastModifiedBy>R.morato</cp:lastModifiedBy>
  <dcterms:created xsi:type="dcterms:W3CDTF">2015-06-10T13:14:36Z</dcterms:created>
  <dcterms:modified xsi:type="dcterms:W3CDTF">2015-06-10T15:58:23Z</dcterms:modified>
  <cp:category/>
  <cp:version/>
  <cp:contentType/>
  <cp:contentStatus/>
</cp:coreProperties>
</file>