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22995" windowHeight="11820" activeTab="0"/>
  </bookViews>
  <sheets>
    <sheet name="Plan1" sheetId="1" r:id="rId1"/>
  </sheets>
  <definedNames/>
  <calcPr fullCalcOnLoad="1"/>
</workbook>
</file>

<file path=xl/sharedStrings.xml><?xml version="1.0" encoding="utf-8"?>
<sst xmlns="http://schemas.openxmlformats.org/spreadsheetml/2006/main" count="55" uniqueCount="42">
  <si>
    <t>PREFEITURA MUNICIPAL DE ITAPETININGA</t>
  </si>
  <si>
    <t>DIGITAÇÃO ELETRÔNICA DA PROPOSTA</t>
  </si>
  <si>
    <t>PREGÃO PRESENCIAL</t>
  </si>
  <si>
    <t>SEQUENCIA: 208</t>
  </si>
  <si>
    <t>Data Abertura: 25/11/2014 Hrs: 14:00</t>
  </si>
  <si>
    <t>Local Entrega: ALMOXARIFADO DA SAÚDE, AV. JOSÉ DE ALMEIDA CARVALHO, 2210 - VILA PROGRESSO</t>
  </si>
  <si>
    <t>Observação: AQUISIÇÃO DE EQUIPAMENTOS E MATERIAIS MÉDICOS PARA VÁRIAS UNIDADES DE SAÚDE, CONFORME CADASTRO DE PROPOSTA Nº13.781069000/1130-13, NO FUNDO NACIONAL DE SAÚDE, COM RECURSOS LIBERADOS ATRAVÉS DE EMENDA PARLAMENTAR - SECRETARIA DE SAÚDE</t>
  </si>
  <si>
    <t>NOME / RAZÃO SOCIAL</t>
  </si>
  <si>
    <t>CPF/CNPJ</t>
  </si>
  <si>
    <t>cd_Modalidade</t>
  </si>
  <si>
    <t>cd_Sequencia</t>
  </si>
  <si>
    <t>cd_Exercicio</t>
  </si>
  <si>
    <t>cd_Item</t>
  </si>
  <si>
    <t>ITEM</t>
  </si>
  <si>
    <t>PRODUTO</t>
  </si>
  <si>
    <t>QDE. REQUIS.</t>
  </si>
  <si>
    <t>UNIDADE</t>
  </si>
  <si>
    <t>VL. UNITÁRIO</t>
  </si>
  <si>
    <t>VL. TOTAL</t>
  </si>
  <si>
    <t>MARCA</t>
  </si>
  <si>
    <t>cd_Complemento</t>
  </si>
  <si>
    <t>NEGATOSCOPIO - Construído em chapa de aço. Tratamento antiferruginoso, acabamento em pintura eletrostática a pó com resina epóxi-poliéster e polimerizado em estufa. Frente em acrílico. 01 Corpo. Voltagem 110 ou 220V. Certificado de Boas Práticas de Fabricação - BPF e catálogo do produto.</t>
  </si>
  <si>
    <t>UN</t>
  </si>
  <si>
    <t>NEGATOSCOPIO - Construído em chapa de aço. Tratamento antiferruginoso, acabamento em pintura eletrostática a pó com resina epóxi-poliéster e polimerizado em estufa. Frente em acrílico. 02 Corpos. Voltagem 110 ou 220V. Certificado de Boas Práticas de Fabricação - BPF e catálogo do produto.</t>
  </si>
  <si>
    <t>ESFIGMOMANOMETRO - Aparelho de pressão adulto com estetoscopio simples, manômetro anaeróide com escala de 0 a 300 mmhg impressa diretamente no fundo, braçadeira em nylon com fecho em metal, manguito em latéx com 2 vias no tamanho adulto, pêra em latéx, flexível em formato anatômico com válvula de controle de saíde de ar em metal cromado. Acondicionado em bolsa com zíper.  Certificado de Boas Práticas de Fabricação - BPF e catálogo do produto.</t>
  </si>
  <si>
    <t>ESFIGMOMANOMETRO - Aparelho de pressão infantil com estetoscopio simples, manômetro anaeróide, com escala de 0 a 300 mmhg impressa diretamente no fundo, braçadeira em nylon com fecho em velcro, manguito em latéx com 2 vias no tamanho adulto, pêra em latéx, flexível em formato anatômico com válvula de controle de saíde de ar em metal cromado. Acondicionado em bolsa com zíper.  Certificado de Boas Práticas de Fabricação - BPF e catálogo do produto.</t>
  </si>
  <si>
    <t>NEBULIZADOR - Tipo compressor,  com 01 saíde simultânea</t>
  </si>
  <si>
    <t>CADEIRA DE RODAS  - Pediátrica. Estrutura em aço, ferro pintado, pintura epóxi, apoio para braços e pernas removíveis, apoio para os pés com elevação, assento e encosto em nylon, dobrável, freios bilaterais, pedais em polietileno rodas traseiras de 20", rodas dianteiras de 6" giratórioas com pneus maçiços e suporte de soro. Capacidade para até 50Kg. Apresentar registro na ANVISA, Certificado de Boas Práticas de Fabricação - BPF e catálogo do produto.</t>
  </si>
  <si>
    <t>CADEIRA DE RODAS  - Obeso. Construída com tubo de aço carbono, dobrável em duplo X, reforçada, braços bilaterais escamoteáveis, pedais fixo com apoio de pés rebatível e ajustável na altura, rodas traseiras de 24, pneus infláveis, eixo removível, placa de sustentação de roda reforçada em alumínio, costurada com faixas de  reforço interno, almofada sobre o assento, suporte de soro e acabamento em pintura elétrostática. Capacidade até 150kg. Apresentar cadastro na ANVISA, Certificado de Boas Praticas de Fabricação – BPF e Catalogo do Produto.</t>
  </si>
  <si>
    <t>BIOMBO - Construído em tubo redondo com parede, montado em 2 faces, com algodão crú.Tratamento antiferruginoso, acabamento em pintura eletrostática a pó com resina epóxi-poliéster e polimerizado em estufa. Pés com ponteiras. Certificado de Boas Práticas de Fabricação - BPF e catálogo do produto.</t>
  </si>
  <si>
    <t>BIOMBO - Construído em tubo redondo com parede, montado em 3 faces, com algodão crú.Tratamento antiferruginoso, acabamento em pintura eletrostática a pó com resina epóxi-poliéster e polimerizado em estufa. Pés com ponteiras. Certificado de Boas Práticas de Fabricação - BPF e catálogo do produto.</t>
  </si>
  <si>
    <t>CILINDRO PARA GASES MEDICINAIS - Estrutura em aço, pintado na cor verde conforme normas de identificação de gases da ABNT, suporte com rodízio, manômetro, fluxômetro, válvula, capacidade de 20 litros.</t>
  </si>
  <si>
    <t>SELADORA - Tipo manual, para aplicação em papel grau cirúrgico, controle de temperatura digital ou termostático.</t>
  </si>
  <si>
    <t>ARMARIO VITRINE - Armação em aço perfilado em L, laterais e porta em vidro, com fechadura tipo yale, com três prateleiras. Tratamento antiferruginoso, acabamento em ointura eletrostática a pó com resina epóxi-poliéster e polimerizado em estufa. Certificado de Boas Práticas de Fabricação - BPF e catálogo do produto.</t>
  </si>
  <si>
    <t>CARRO DE CURATIVO - Estrutura em inóx, com bacia, balde e suporte em inóx</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</si>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</sst>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2"/>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31.5">
      <c r="H1" s="15" t="s">
        <v>0</v>
      </c>
    </row>
    <row r="3" ht="15">
      <c r="H3" s="16" t="s">
        <v>1</v>
      </c>
    </row>
    <row r="5" ht="15">
      <c r="H5" s="16" t="s">
        <v>2</v>
      </c>
    </row>
    <row r="6" ht="15">
      <c r="H6" s="16" t="s">
        <v>3</v>
      </c>
    </row>
    <row r="7" spans="8:9" ht="15">
      <c r="H7" s="16" t="s">
        <v>4</v>
      </c>
      <c r="I7" s="20" t="s">
        <v>4</v>
      </c>
    </row>
    <row r="8" spans="8:9" ht="45">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67.5">
      <c r="A17">
        <v>13</v>
      </c>
      <c r="B17">
        <v>208</v>
      </c>
      <c r="C17">
        <v>2014</v>
      </c>
      <c r="D17">
        <v>1</v>
      </c>
      <c r="G17" s="14">
        <v>1</v>
      </c>
      <c r="H17" s="19" t="s">
        <v>21</v>
      </c>
      <c r="I17" s="22">
        <v>3</v>
      </c>
      <c r="J17" s="22" t="s">
        <v>22</v>
      </c>
      <c r="K17" s="14"/>
      <c r="L17" s="6"/>
      <c r="M17" s="1"/>
      <c r="N17" s="1"/>
      <c r="O17" s="28">
        <f>(IF(AND(J17&gt;0,J17&lt;=I17),J17,I17)*(L17-M17+N17))</f>
        <v>0</v>
      </c>
      <c r="P17" s="11"/>
      <c r="Q17" s="1"/>
      <c r="R17" s="1"/>
    </row>
    <row r="18" spans="1:18" ht="67.5">
      <c r="A18">
        <v>13</v>
      </c>
      <c r="B18">
        <v>208</v>
      </c>
      <c r="C18">
        <v>2014</v>
      </c>
      <c r="D18">
        <v>2</v>
      </c>
      <c r="G18" s="14">
        <v>2</v>
      </c>
      <c r="H18" s="19" t="s">
        <v>23</v>
      </c>
      <c r="I18" s="22">
        <v>2</v>
      </c>
      <c r="J18" s="22" t="s">
        <v>22</v>
      </c>
      <c r="K18" s="14"/>
      <c r="L18" s="6"/>
      <c r="M18" s="1"/>
      <c r="N18" s="1"/>
      <c r="O18" s="28">
        <f>(IF(AND(J18&gt;0,J18&lt;=I18),J18,I18)*(L18-M18+N18))</f>
        <v>0</v>
      </c>
      <c r="P18" s="11"/>
      <c r="Q18" s="1"/>
      <c r="R18" s="1"/>
    </row>
    <row r="19" spans="1:18" ht="101.25">
      <c r="A19">
        <v>13</v>
      </c>
      <c r="B19">
        <v>208</v>
      </c>
      <c r="C19">
        <v>2014</v>
      </c>
      <c r="D19">
        <v>3</v>
      </c>
      <c r="G19" s="14">
        <v>3</v>
      </c>
      <c r="H19" s="19" t="s">
        <v>24</v>
      </c>
      <c r="I19" s="22">
        <v>8</v>
      </c>
      <c r="J19" s="22" t="s">
        <v>22</v>
      </c>
      <c r="K19" s="14"/>
      <c r="L19" s="6"/>
      <c r="M19" s="1"/>
      <c r="N19" s="1"/>
      <c r="O19" s="28">
        <f>(IF(AND(J19&gt;0,J19&lt;=I19),J19,I19)*(L19-M19+N19))</f>
        <v>0</v>
      </c>
      <c r="P19" s="11"/>
      <c r="Q19" s="1"/>
      <c r="R19" s="1"/>
    </row>
    <row r="20" spans="1:18" ht="101.25">
      <c r="A20">
        <v>13</v>
      </c>
      <c r="B20">
        <v>208</v>
      </c>
      <c r="C20">
        <v>2014</v>
      </c>
      <c r="D20">
        <v>4</v>
      </c>
      <c r="G20" s="14">
        <v>4</v>
      </c>
      <c r="H20" s="19" t="s">
        <v>25</v>
      </c>
      <c r="I20" s="22">
        <v>5</v>
      </c>
      <c r="J20" s="22" t="s">
        <v>22</v>
      </c>
      <c r="K20" s="14"/>
      <c r="L20" s="6"/>
      <c r="M20" s="1"/>
      <c r="N20" s="1"/>
      <c r="O20" s="28">
        <f>(IF(AND(J20&gt;0,J20&lt;=I20),J20,I20)*(L20-M20+N20))</f>
        <v>0</v>
      </c>
      <c r="P20" s="11"/>
      <c r="Q20" s="1"/>
      <c r="R20" s="1"/>
    </row>
    <row r="21" spans="1:18" ht="22.5">
      <c r="A21">
        <v>13</v>
      </c>
      <c r="B21">
        <v>208</v>
      </c>
      <c r="C21">
        <v>2014</v>
      </c>
      <c r="D21">
        <v>5</v>
      </c>
      <c r="G21" s="14">
        <v>5</v>
      </c>
      <c r="H21" s="19" t="s">
        <v>26</v>
      </c>
      <c r="I21" s="22">
        <v>3</v>
      </c>
      <c r="J21" s="22" t="s">
        <v>22</v>
      </c>
      <c r="K21" s="14"/>
      <c r="L21" s="6"/>
      <c r="M21" s="1"/>
      <c r="N21" s="1"/>
      <c r="O21" s="28">
        <f>(IF(AND(J21&gt;0,J21&lt;=I21),J21,I21)*(L21-M21+N21))</f>
        <v>0</v>
      </c>
      <c r="P21" s="11"/>
      <c r="Q21" s="1"/>
      <c r="R21" s="1"/>
    </row>
    <row r="22" spans="1:18" ht="101.25">
      <c r="A22">
        <v>13</v>
      </c>
      <c r="B22">
        <v>208</v>
      </c>
      <c r="C22">
        <v>2014</v>
      </c>
      <c r="D22">
        <v>6</v>
      </c>
      <c r="G22" s="14">
        <v>6</v>
      </c>
      <c r="H22" s="19" t="s">
        <v>27</v>
      </c>
      <c r="I22" s="22">
        <v>2</v>
      </c>
      <c r="J22" s="22" t="s">
        <v>22</v>
      </c>
      <c r="K22" s="14"/>
      <c r="L22" s="6"/>
      <c r="M22" s="1"/>
      <c r="N22" s="1"/>
      <c r="O22" s="28">
        <f>(IF(AND(J22&gt;0,J22&lt;=I22),J22,I22)*(L22-M22+N22))</f>
        <v>0</v>
      </c>
      <c r="P22" s="11"/>
      <c r="Q22" s="1"/>
      <c r="R22" s="1"/>
    </row>
    <row r="23" spans="1:18" ht="112.5">
      <c r="A23">
        <v>13</v>
      </c>
      <c r="B23">
        <v>208</v>
      </c>
      <c r="C23">
        <v>2014</v>
      </c>
      <c r="D23">
        <v>7</v>
      </c>
      <c r="G23" s="14">
        <v>7</v>
      </c>
      <c r="H23" s="19" t="s">
        <v>28</v>
      </c>
      <c r="I23" s="22">
        <v>1</v>
      </c>
      <c r="J23" s="22" t="s">
        <v>22</v>
      </c>
      <c r="K23" s="14"/>
      <c r="L23" s="6"/>
      <c r="M23" s="1"/>
      <c r="N23" s="1"/>
      <c r="O23" s="28">
        <f>(IF(AND(J23&gt;0,J23&lt;=I23),J23,I23)*(L23-M23+N23))</f>
        <v>0</v>
      </c>
      <c r="P23" s="11"/>
      <c r="Q23" s="1"/>
      <c r="R23" s="1"/>
    </row>
    <row r="24" spans="1:18" ht="67.5">
      <c r="A24">
        <v>13</v>
      </c>
      <c r="B24">
        <v>208</v>
      </c>
      <c r="C24">
        <v>2014</v>
      </c>
      <c r="D24">
        <v>8</v>
      </c>
      <c r="G24" s="14">
        <v>8</v>
      </c>
      <c r="H24" s="19" t="s">
        <v>29</v>
      </c>
      <c r="I24" s="22">
        <v>2</v>
      </c>
      <c r="J24" s="22" t="s">
        <v>22</v>
      </c>
      <c r="K24" s="14"/>
      <c r="L24" s="6"/>
      <c r="M24" s="1"/>
      <c r="N24" s="1"/>
      <c r="O24" s="28">
        <f>(IF(AND(J24&gt;0,J24&lt;=I24),J24,I24)*(L24-M24+N24))</f>
        <v>0</v>
      </c>
      <c r="P24" s="11"/>
      <c r="Q24" s="1"/>
      <c r="R24" s="1"/>
    </row>
    <row r="25" spans="1:18" ht="67.5">
      <c r="A25">
        <v>13</v>
      </c>
      <c r="B25">
        <v>208</v>
      </c>
      <c r="C25">
        <v>2014</v>
      </c>
      <c r="D25">
        <v>9</v>
      </c>
      <c r="G25" s="14">
        <v>9</v>
      </c>
      <c r="H25" s="19" t="s">
        <v>30</v>
      </c>
      <c r="I25" s="22">
        <v>1</v>
      </c>
      <c r="J25" s="22" t="s">
        <v>22</v>
      </c>
      <c r="K25" s="14"/>
      <c r="L25" s="6"/>
      <c r="M25" s="1"/>
      <c r="N25" s="1"/>
      <c r="O25" s="28">
        <f>(IF(AND(J25&gt;0,J25&lt;=I25),J25,I25)*(L25-M25+N25))</f>
        <v>0</v>
      </c>
      <c r="P25" s="11"/>
      <c r="Q25" s="1"/>
      <c r="R25" s="1"/>
    </row>
    <row r="26" spans="1:18" ht="45">
      <c r="A26">
        <v>13</v>
      </c>
      <c r="B26">
        <v>208</v>
      </c>
      <c r="C26">
        <v>2014</v>
      </c>
      <c r="D26">
        <v>10</v>
      </c>
      <c r="G26" s="14">
        <v>10</v>
      </c>
      <c r="H26" s="19" t="s">
        <v>31</v>
      </c>
      <c r="I26" s="22">
        <v>1</v>
      </c>
      <c r="J26" s="22" t="s">
        <v>22</v>
      </c>
      <c r="K26" s="14"/>
      <c r="L26" s="6"/>
      <c r="M26" s="1"/>
      <c r="N26" s="1"/>
      <c r="O26" s="28">
        <f>(IF(AND(J26&gt;0,J26&lt;=I26),J26,I26)*(L26-M26+N26))</f>
        <v>0</v>
      </c>
      <c r="P26" s="11"/>
      <c r="Q26" s="1"/>
      <c r="R26" s="1"/>
    </row>
    <row r="27" spans="1:18" ht="33.75">
      <c r="A27">
        <v>13</v>
      </c>
      <c r="B27">
        <v>208</v>
      </c>
      <c r="C27">
        <v>2014</v>
      </c>
      <c r="D27">
        <v>11</v>
      </c>
      <c r="G27" s="14">
        <v>11</v>
      </c>
      <c r="H27" s="19" t="s">
        <v>32</v>
      </c>
      <c r="I27" s="22">
        <v>1</v>
      </c>
      <c r="J27" s="22" t="s">
        <v>22</v>
      </c>
      <c r="K27" s="14"/>
      <c r="L27" s="6"/>
      <c r="M27" s="1"/>
      <c r="N27" s="1"/>
      <c r="O27" s="28">
        <f>(IF(AND(J27&gt;0,J27&lt;=I27),J27,I27)*(L27-M27+N27))</f>
        <v>0</v>
      </c>
      <c r="P27" s="11"/>
      <c r="Q27" s="1"/>
      <c r="R27" s="1"/>
    </row>
    <row r="28" spans="1:18" ht="67.5">
      <c r="A28">
        <v>13</v>
      </c>
      <c r="B28">
        <v>208</v>
      </c>
      <c r="C28">
        <v>2014</v>
      </c>
      <c r="D28">
        <v>12</v>
      </c>
      <c r="G28" s="14">
        <v>12</v>
      </c>
      <c r="H28" s="19" t="s">
        <v>33</v>
      </c>
      <c r="I28" s="22">
        <v>1</v>
      </c>
      <c r="J28" s="22" t="s">
        <v>22</v>
      </c>
      <c r="K28" s="14"/>
      <c r="L28" s="6"/>
      <c r="M28" s="1"/>
      <c r="N28" s="1"/>
      <c r="O28" s="28">
        <f>(IF(AND(J28&gt;0,J28&lt;=I28),J28,I28)*(L28-M28+N28))</f>
        <v>0</v>
      </c>
      <c r="P28" s="11"/>
      <c r="Q28" s="1"/>
      <c r="R28" s="1"/>
    </row>
    <row r="29" spans="1:18" ht="22.5">
      <c r="A29">
        <v>13</v>
      </c>
      <c r="B29">
        <v>208</v>
      </c>
      <c r="C29">
        <v>2014</v>
      </c>
      <c r="D29">
        <v>13</v>
      </c>
      <c r="G29" s="14">
        <v>13</v>
      </c>
      <c r="H29" s="19" t="s">
        <v>34</v>
      </c>
      <c r="I29" s="22">
        <v>1</v>
      </c>
      <c r="J29" s="22" t="s">
        <v>22</v>
      </c>
      <c r="K29" s="14"/>
      <c r="L29" s="6"/>
      <c r="M29" s="1"/>
      <c r="N29" s="1"/>
      <c r="O29" s="28">
        <f>(IF(AND(J29&gt;0,J29&lt;=I29),J29,I29)*(L29-M29+N29))</f>
        <v>0</v>
      </c>
      <c r="P29" s="11"/>
      <c r="Q29" s="1"/>
      <c r="R29" s="1"/>
    </row>
    <row r="30" spans="7:18" ht="15">
      <c r="G30" s="14"/>
      <c r="H30" s="19"/>
      <c r="I30" s="22"/>
      <c r="J30" s="22"/>
      <c r="K30" s="14"/>
      <c r="L30" s="6"/>
      <c r="M30" s="1"/>
      <c r="N30" s="1"/>
      <c r="O30" s="8"/>
      <c r="P30" s="11"/>
      <c r="Q30" s="1"/>
      <c r="R30" s="1"/>
    </row>
    <row r="31" spans="8:15" ht="15">
      <c r="H31" s="33"/>
      <c r="L31" s="30" t="s">
        <v>35</v>
      </c>
      <c r="N31" s="31"/>
      <c r="O31" s="32">
        <f>SUM(O10:O29)</f>
        <v>0</v>
      </c>
    </row>
    <row r="32" ht="15.75" thickBot="1">
      <c r="H32" s="33"/>
    </row>
    <row r="33" spans="8:16" ht="15">
      <c r="H33" s="33"/>
      <c r="N33" s="38"/>
      <c r="O33" s="41"/>
      <c r="P33" s="42" t="s">
        <v>40</v>
      </c>
    </row>
    <row r="34" spans="8:16" ht="15">
      <c r="H34" s="33" t="s">
        <v>36</v>
      </c>
      <c r="I34" s="36"/>
      <c r="N34" s="38"/>
      <c r="O34" s="40"/>
      <c r="P34" s="39"/>
    </row>
    <row r="35" spans="8:16" ht="15">
      <c r="H35" s="33" t="s">
        <v>37</v>
      </c>
      <c r="I35" s="36"/>
      <c r="N35" s="38"/>
      <c r="O35" s="40"/>
      <c r="P35" s="39"/>
    </row>
    <row r="36" spans="8:16" ht="15">
      <c r="H36" s="33" t="s">
        <v>38</v>
      </c>
      <c r="I36" s="3"/>
      <c r="N36" s="38"/>
      <c r="O36" s="40"/>
      <c r="P36" s="39"/>
    </row>
    <row r="37" spans="8:16" ht="15">
      <c r="H37" s="33" t="s">
        <v>39</v>
      </c>
      <c r="I37" s="36"/>
      <c r="N37" s="38"/>
      <c r="O37" s="40"/>
      <c r="P37" s="39"/>
    </row>
    <row r="38" spans="8:16" ht="15">
      <c r="H38" s="33"/>
      <c r="I38" s="37"/>
      <c r="N38" s="38"/>
      <c r="O38" s="40"/>
      <c r="P38" s="39"/>
    </row>
    <row r="39" spans="8:16" ht="15">
      <c r="H39" s="33"/>
      <c r="I39" s="3"/>
      <c r="N39" s="38"/>
      <c r="O39" s="40"/>
      <c r="P39" s="39"/>
    </row>
    <row r="40" spans="8:16" ht="15">
      <c r="H40" s="33"/>
      <c r="I40" s="3"/>
      <c r="N40" s="38"/>
      <c r="O40" s="40"/>
      <c r="P40" s="39"/>
    </row>
    <row r="41" spans="14:16" ht="15">
      <c r="N41" s="38"/>
      <c r="O41" s="40"/>
      <c r="P41" s="39"/>
    </row>
    <row r="42" spans="14:16" ht="15.75" thickBot="1">
      <c r="N42" s="38"/>
      <c r="O42" s="43"/>
      <c r="P42" s="44" t="s">
        <v>41</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Paulo Cesar Proença Weiss</dc:creator>
  <cp:keywords/>
  <dc:description/>
  <cp:lastModifiedBy>Paulo Cesar Proença Weiss</cp:lastModifiedBy>
  <dcterms:created xsi:type="dcterms:W3CDTF">2014-11-25T19:24:44Z</dcterms:created>
  <dcterms:modified xsi:type="dcterms:W3CDTF">2014-11-25T19:24:46Z</dcterms:modified>
  <cp:category/>
  <cp:version/>
  <cp:contentType/>
  <cp:contentStatus/>
</cp:coreProperties>
</file>