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22995" windowHeight="11820" activeTab="0"/>
  </bookViews>
  <sheets>
    <sheet name="Plan1" sheetId="1" r:id="rId1"/>
  </sheets>
  <definedNames/>
  <calcPr fullCalcOnLoad="1"/>
</workbook>
</file>

<file path=xl/sharedStrings.xml><?xml version="1.0" encoding="utf-8"?>
<sst xmlns="http://schemas.openxmlformats.org/spreadsheetml/2006/main" count="41" uniqueCount="35">
  <si>
    <t>PREFEITURA MUNICIPAL DE ITAPETININGA</t>
  </si>
  <si>
    <t>DIGITAÇÃO ELETRÔNICA DA PROPOSTA</t>
  </si>
  <si>
    <t>PREGÃO PRESENCIAL</t>
  </si>
  <si>
    <t>SEQUENCIA: 147</t>
  </si>
  <si>
    <t>Data Abertura: 29/09/2014 Hrs: 14:00</t>
  </si>
  <si>
    <t xml:space="preserve">Local Entrega: PAÇO MUNICIPAL - PRAÇA DOS TRES PODERES, 1000 JD. , </t>
  </si>
  <si>
    <t>Observação: AQUISIÇÃO DE MOBILIÁRIO (MESA, LONGARINAS, CADEIRAS, GAVETEIRO E ARMÁRIOS) PARA A CENTRAL DE ATENDIMENTO AO CIDADÃO "ATENDE FÁCIL" DO PAÇO MUNICIPAL - SECRETARIA DE ADMINISTRAÇÃO E FINANÇAS</t>
  </si>
  <si>
    <t>NOME / RAZÃO SOCIAL</t>
  </si>
  <si>
    <t>CPF/CNPJ</t>
  </si>
  <si>
    <t>cd_Modalidade</t>
  </si>
  <si>
    <t>cd_Sequencia</t>
  </si>
  <si>
    <t>cd_Exercicio</t>
  </si>
  <si>
    <t>cd_Item</t>
  </si>
  <si>
    <t>ITEM</t>
  </si>
  <si>
    <t>PRODUTO</t>
  </si>
  <si>
    <t>QDE. REQUIS.</t>
  </si>
  <si>
    <t>UNIDADE</t>
  </si>
  <si>
    <t>VL. UNITÁRIO</t>
  </si>
  <si>
    <t>VL. TOTAL</t>
  </si>
  <si>
    <t>MARCA</t>
  </si>
  <si>
    <t>cd_Complemento</t>
  </si>
  <si>
    <t>CADEIRAS - GIRATÓRIAS COM BRAÇOS REGULÁVEIS.</t>
  </si>
  <si>
    <t>UN</t>
  </si>
  <si>
    <t>CADEIRAS - FIXAS, SEM BRAÇOS, COR LARANJA, MODELO ISO</t>
  </si>
  <si>
    <t>Mesa RETANGULAR - COM ESTRUTURA METÁLICA 1,60 X 0,80 M.</t>
  </si>
  <si>
    <t xml:space="preserve">ARMARIO EM MDF - Intermediário, medindo 1100x800x500mm (HxLxP) com  tampo superior em aglomerado contínuo de 25mm com revestimento melamínico texturizado, com borda frontal as  laterais com acabamento em fita ABS de 3mm de espessura colada pelo sistema Hot-Melt. Laterais, fundo e base, confeccionados em aglomerado contínuo de 18mm com revestimento em melamínico texturizado, com bordas com acabamento em fita ABS de 1mm de espessura colada pelo sistema hot-melt. As laterais internas são providas de furos multi-pontos permitindo a regulagem das prateleiras internas. Possui duas prateleiras internas confeccionadas em aglomerado contínuo de 18mm de espessura revestidas em melamínico texturizado, com bordas com acabamento em fita ABS de 1mm de espessura colada pelo sistema hotmelt. Lateral fixada ao tampo e à base; o sistema de montagem das partes integrantes do armário deve ser através de cavilhas de 6mm e parafusos cabeça chata. Provido de duas portas de abrir confeccionadas em aglomerado contínuo de 18mm </t>
  </si>
  <si>
    <t>GAVETEIRO - Volante com três gavetas, confeccionado em aglomerado contínuo de 18mm com revestimento em melamínico texturizado em ambas as faces com as bordas com fita ABS de 1mm de espessura colada pelo sistema Hot-melt. O sobretampo deve ser confeccionado em aglomerado contínuo de 25mm de espessura revestido em laminado melamínico texturizado, bordas com acabamento em fita ABS de 3mm. O sistema de abertura deve ser lateral, com perfil chanfrado protetor para não agredir as unhas dos usuários. As três gavetas devem deslizar sobre trilhos de aço e roldanas de nylon. Deve possuir fechadura com travamento único do conjunto com chave principal e reserva, provido de 04 rodízios embutidos em nylon injetado de duplo giro. Medidas 410x540x570mm (LxPxH), a gaveta superior deve ser provida de porta objetos confeccionado em poliestireno de alto impacto com 2.5 mm de espessura. As gavetas devem possuir corpo em aço, com espessura mínima de 0,9mm. Cor- cinza claro.</t>
  </si>
  <si>
    <t>LONGARINA - 3 LUGARES</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</si>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</sst>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5"/>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31.5">
      <c r="H1" s="15" t="s">
        <v>0</v>
      </c>
    </row>
    <row r="3" ht="15">
      <c r="H3" s="16" t="s">
        <v>1</v>
      </c>
    </row>
    <row r="5" ht="15">
      <c r="H5" s="16" t="s">
        <v>2</v>
      </c>
    </row>
    <row r="6" ht="15">
      <c r="H6" s="16" t="s">
        <v>3</v>
      </c>
    </row>
    <row r="7" spans="8:9" ht="15">
      <c r="H7" s="16" t="s">
        <v>4</v>
      </c>
      <c r="I7" s="20" t="s">
        <v>4</v>
      </c>
    </row>
    <row r="8" spans="8:9" ht="30">
      <c r="H8" s="16" t="s">
        <v>5</v>
      </c>
      <c r="I8" s="20" t="s">
        <v>6</v>
      </c>
    </row>
    <row r="10" ht="15">
      <c r="H10" s="17" t="s">
        <v>7</v>
      </c>
    </row>
    <row r="11" spans="8:15" ht="15">
      <c r="H11" s="34"/>
      <c r="L11" s="26"/>
      <c r="M11" s="25"/>
      <c r="N11" s="25"/>
      <c r="O11" s="24"/>
    </row>
    <row r="12" spans="8:15" ht="15">
      <c r="H12" s="17" t="s">
        <v>8</v>
      </c>
      <c r="O12" s="27"/>
    </row>
    <row r="13" spans="8:15" ht="15">
      <c r="H13" s="35"/>
      <c r="O13" s="27"/>
    </row>
    <row r="14" ht="15">
      <c r="O14" s="27"/>
    </row>
    <row r="15" ht="15">
      <c r="O15" s="27"/>
    </row>
    <row r="16" spans="1:18" ht="1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15">
      <c r="A17">
        <v>13</v>
      </c>
      <c r="B17">
        <v>147</v>
      </c>
      <c r="C17">
        <v>2014</v>
      </c>
      <c r="D17">
        <v>1</v>
      </c>
      <c r="G17" s="14">
        <v>1</v>
      </c>
      <c r="H17" s="19" t="s">
        <v>21</v>
      </c>
      <c r="I17" s="22">
        <v>5</v>
      </c>
      <c r="J17" s="22" t="s">
        <v>22</v>
      </c>
      <c r="K17" s="14"/>
      <c r="L17" s="6"/>
      <c r="M17" s="1"/>
      <c r="N17" s="1"/>
      <c r="O17" s="28">
        <f>(IF(AND(J17&gt;0,J17&lt;=I17),J17,I17)*(L17-M17+N17))</f>
        <v>0</v>
      </c>
      <c r="P17" s="11"/>
      <c r="Q17" s="1"/>
      <c r="R17" s="1"/>
    </row>
    <row r="18" spans="1:18" ht="15">
      <c r="A18">
        <v>13</v>
      </c>
      <c r="B18">
        <v>147</v>
      </c>
      <c r="C18">
        <v>2014</v>
      </c>
      <c r="D18">
        <v>2</v>
      </c>
      <c r="G18" s="14">
        <v>2</v>
      </c>
      <c r="H18" s="19" t="s">
        <v>23</v>
      </c>
      <c r="I18" s="22">
        <v>10</v>
      </c>
      <c r="J18" s="22" t="s">
        <v>22</v>
      </c>
      <c r="K18" s="14"/>
      <c r="L18" s="6"/>
      <c r="M18" s="1"/>
      <c r="N18" s="1"/>
      <c r="O18" s="28">
        <f>(IF(AND(J18&gt;0,J18&lt;=I18),J18,I18)*(L18-M18+N18))</f>
        <v>0</v>
      </c>
      <c r="P18" s="11"/>
      <c r="Q18" s="1"/>
      <c r="R18" s="1"/>
    </row>
    <row r="19" spans="1:18" ht="22.5">
      <c r="A19">
        <v>13</v>
      </c>
      <c r="B19">
        <v>147</v>
      </c>
      <c r="C19">
        <v>2014</v>
      </c>
      <c r="D19">
        <v>3</v>
      </c>
      <c r="G19" s="14">
        <v>3</v>
      </c>
      <c r="H19" s="19" t="s">
        <v>24</v>
      </c>
      <c r="I19" s="22">
        <v>3</v>
      </c>
      <c r="J19" s="22" t="s">
        <v>22</v>
      </c>
      <c r="K19" s="14"/>
      <c r="L19" s="6"/>
      <c r="M19" s="1"/>
      <c r="N19" s="1"/>
      <c r="O19" s="28">
        <f>(IF(AND(J19&gt;0,J19&lt;=I19),J19,I19)*(L19-M19+N19))</f>
        <v>0</v>
      </c>
      <c r="P19" s="11"/>
      <c r="Q19" s="1"/>
      <c r="R19" s="1"/>
    </row>
    <row r="20" spans="1:18" ht="236.25">
      <c r="A20">
        <v>13</v>
      </c>
      <c r="B20">
        <v>147</v>
      </c>
      <c r="C20">
        <v>2014</v>
      </c>
      <c r="D20">
        <v>4</v>
      </c>
      <c r="G20" s="14">
        <v>4</v>
      </c>
      <c r="H20" s="19" t="s">
        <v>25</v>
      </c>
      <c r="I20" s="22">
        <v>14</v>
      </c>
      <c r="J20" s="22" t="s">
        <v>22</v>
      </c>
      <c r="K20" s="14"/>
      <c r="L20" s="6"/>
      <c r="M20" s="1"/>
      <c r="N20" s="1"/>
      <c r="O20" s="28">
        <f>(IF(AND(J20&gt;0,J20&lt;=I20),J20,I20)*(L20-M20+N20))</f>
        <v>0</v>
      </c>
      <c r="P20" s="11"/>
      <c r="Q20" s="1"/>
      <c r="R20" s="1"/>
    </row>
    <row r="21" spans="1:18" ht="213.75">
      <c r="A21">
        <v>13</v>
      </c>
      <c r="B21">
        <v>147</v>
      </c>
      <c r="C21">
        <v>2014</v>
      </c>
      <c r="D21">
        <v>5</v>
      </c>
      <c r="G21" s="14">
        <v>5</v>
      </c>
      <c r="H21" s="19" t="s">
        <v>26</v>
      </c>
      <c r="I21" s="22">
        <v>12</v>
      </c>
      <c r="J21" s="22" t="s">
        <v>22</v>
      </c>
      <c r="K21" s="14"/>
      <c r="L21" s="6"/>
      <c r="M21" s="1"/>
      <c r="N21" s="1"/>
      <c r="O21" s="28">
        <f>(IF(AND(J21&gt;0,J21&lt;=I21),J21,I21)*(L21-M21+N21))</f>
        <v>0</v>
      </c>
      <c r="P21" s="11"/>
      <c r="Q21" s="1"/>
      <c r="R21" s="1"/>
    </row>
    <row r="22" spans="1:18" ht="15">
      <c r="A22">
        <v>13</v>
      </c>
      <c r="B22">
        <v>147</v>
      </c>
      <c r="C22">
        <v>2014</v>
      </c>
      <c r="D22">
        <v>6</v>
      </c>
      <c r="G22" s="14">
        <v>6</v>
      </c>
      <c r="H22" s="19" t="s">
        <v>27</v>
      </c>
      <c r="I22" s="22">
        <v>4</v>
      </c>
      <c r="J22" s="22" t="s">
        <v>22</v>
      </c>
      <c r="K22" s="14"/>
      <c r="L22" s="6"/>
      <c r="M22" s="1"/>
      <c r="N22" s="1"/>
      <c r="O22" s="28">
        <f>(IF(AND(J22&gt;0,J22&lt;=I22),J22,I22)*(L22-M22+N22))</f>
        <v>0</v>
      </c>
      <c r="P22" s="11"/>
      <c r="Q22" s="1"/>
      <c r="R22" s="1"/>
    </row>
    <row r="23" spans="7:18" ht="15">
      <c r="G23" s="14"/>
      <c r="H23" s="19"/>
      <c r="I23" s="22"/>
      <c r="J23" s="22"/>
      <c r="K23" s="14"/>
      <c r="L23" s="6"/>
      <c r="M23" s="1"/>
      <c r="N23" s="1"/>
      <c r="O23" s="8"/>
      <c r="P23" s="11"/>
      <c r="Q23" s="1"/>
      <c r="R23" s="1"/>
    </row>
    <row r="24" spans="8:15" ht="15">
      <c r="H24" s="33"/>
      <c r="L24" s="30" t="s">
        <v>28</v>
      </c>
      <c r="N24" s="31"/>
      <c r="O24" s="32">
        <f>SUM(O10:O22)</f>
        <v>0</v>
      </c>
    </row>
    <row r="25" ht="15.75" thickBot="1">
      <c r="H25" s="33"/>
    </row>
    <row r="26" spans="8:16" ht="15">
      <c r="H26" s="33"/>
      <c r="N26" s="38"/>
      <c r="O26" s="41"/>
      <c r="P26" s="42" t="s">
        <v>33</v>
      </c>
    </row>
    <row r="27" spans="8:16" ht="15">
      <c r="H27" s="33" t="s">
        <v>29</v>
      </c>
      <c r="I27" s="36"/>
      <c r="N27" s="38"/>
      <c r="O27" s="40"/>
      <c r="P27" s="39"/>
    </row>
    <row r="28" spans="8:16" ht="15">
      <c r="H28" s="33" t="s">
        <v>30</v>
      </c>
      <c r="I28" s="36"/>
      <c r="N28" s="38"/>
      <c r="O28" s="40"/>
      <c r="P28" s="39"/>
    </row>
    <row r="29" spans="8:16" ht="15">
      <c r="H29" s="33" t="s">
        <v>31</v>
      </c>
      <c r="I29" s="3"/>
      <c r="N29" s="38"/>
      <c r="O29" s="40"/>
      <c r="P29" s="39"/>
    </row>
    <row r="30" spans="8:16" ht="15">
      <c r="H30" s="33" t="s">
        <v>32</v>
      </c>
      <c r="I30" s="36"/>
      <c r="N30" s="38"/>
      <c r="O30" s="40"/>
      <c r="P30" s="39"/>
    </row>
    <row r="31" spans="8:16" ht="15">
      <c r="H31" s="33"/>
      <c r="I31" s="37"/>
      <c r="N31" s="38"/>
      <c r="O31" s="40"/>
      <c r="P31" s="39"/>
    </row>
    <row r="32" spans="8:16" ht="15">
      <c r="H32" s="33"/>
      <c r="I32" s="3"/>
      <c r="N32" s="38"/>
      <c r="O32" s="40"/>
      <c r="P32" s="39"/>
    </row>
    <row r="33" spans="8:16" ht="15">
      <c r="H33" s="33"/>
      <c r="I33" s="3"/>
      <c r="N33" s="38"/>
      <c r="O33" s="40"/>
      <c r="P33" s="39"/>
    </row>
    <row r="34" spans="14:16" ht="15">
      <c r="N34" s="38"/>
      <c r="O34" s="40"/>
      <c r="P34" s="39"/>
    </row>
    <row r="35" spans="14:16" ht="15.75" thickBot="1">
      <c r="N35" s="38"/>
      <c r="O35" s="43"/>
      <c r="P35" s="44" t="s">
        <v>34</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Paulo Cesar Proença Weiss</dc:creator>
  <cp:keywords/>
  <dc:description/>
  <cp:lastModifiedBy>Paulo Cesar Proença Weiss</cp:lastModifiedBy>
  <dcterms:created xsi:type="dcterms:W3CDTF">2014-09-16T22:06:37Z</dcterms:created>
  <dcterms:modified xsi:type="dcterms:W3CDTF">2014-09-16T22:06:38Z</dcterms:modified>
  <cp:category/>
  <cp:version/>
  <cp:contentType/>
  <cp:contentStatus/>
</cp:coreProperties>
</file>