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2995" windowHeight="12075" activeTab="0"/>
  </bookViews>
  <sheets>
    <sheet name="Plan1" sheetId="1" r:id="rId1"/>
  </sheets>
  <definedNames/>
  <calcPr fullCalcOnLoad="1"/>
</workbook>
</file>

<file path=xl/sharedStrings.xml><?xml version="1.0" encoding="utf-8"?>
<sst xmlns="http://schemas.openxmlformats.org/spreadsheetml/2006/main" count="49" uniqueCount="39">
  <si>
    <t>PREFEITURA MUNICIPAL DE ITAPETININGA</t>
  </si>
  <si>
    <t>DIGITAÇÃO ELETRÔNICA DA PROPOSTA</t>
  </si>
  <si>
    <t>PREGÃO PRESENCIAL</t>
  </si>
  <si>
    <t>SEQUENCIA: 99</t>
  </si>
  <si>
    <t>Data Abertura: 20/08/2014 Hrs: 09:00</t>
  </si>
  <si>
    <t>Local Entrega: ECO PONTO, RUA ORLANDO SCOTTO Nº. 289 - VILA PRADO</t>
  </si>
  <si>
    <t>Observação: AQUISIÇÃO DE EQUIPAMENTOS ODONTOLÓGICOS, CONFORME CADASTRO DE PROPOSTA Nº 13.781069000/1130-13, NO FUNDO NACIONAL DE SAÚDE, COM RECURSOS LIBERADOS ATRAVÉS DE EMENDA PARLAMENTAR - SECRETARIA MUNICIPAL DE SAÚDE</t>
  </si>
  <si>
    <t>NOME / RAZÃO SOCIAL</t>
  </si>
  <si>
    <t>CPF/CNPJ</t>
  </si>
  <si>
    <t>cd_Modalidade</t>
  </si>
  <si>
    <t>cd_Sequencia</t>
  </si>
  <si>
    <t>cd_Exercicio</t>
  </si>
  <si>
    <t>cd_Item</t>
  </si>
  <si>
    <t>ITEM</t>
  </si>
  <si>
    <t>PRODUTO</t>
  </si>
  <si>
    <t>QDE. REQUIS.</t>
  </si>
  <si>
    <t>UNIDADE</t>
  </si>
  <si>
    <t>VL. UNITÁRIO</t>
  </si>
  <si>
    <t>VL. TOTAL</t>
  </si>
  <si>
    <t>MARCA</t>
  </si>
  <si>
    <t>cd_Complemento</t>
  </si>
  <si>
    <t xml:space="preserve">APARELHO DE RAIO X ODONTOLOGICO - De coluna móvel, digital, com base de ferro fundido, dimensionada para movimentação do equipamento com estabilidade, prático e de fácil operação com regulador de tensão que proporcione ao operador estabilizar alimentação do equipamento aumentando sua vida útil e produzindo radiografias uniformes, voltagem no tubo emissor mínimo de 60 KVP, intensidade da corrente do tubo emissor de 8 mA, cilindro direcional longo com revestimento de película  de chumbo de 0,5 mm, dupla colimação, filtro de alumínio equivalente a 12,5 mm, isolamento termoelétrico por imersão do cabeçote em óleo, controle remoto digital eletronic com cabo espiralado, seleção de tempo 0,2 a 2,5 segundos, bip sonoro conjugado á  emissão dos raios X, braço articulado, câmara expansora de óleo,  foco de emissão 0,8 x 0,8 mm e sistema de bloqueio que impede o disparo em casos de sobretensão. Possui certificação no INMETRO com base na norma internacional de rádio proteção IEC-601 e total adequação às exigências da portaria 453 </t>
  </si>
  <si>
    <t>UN</t>
  </si>
  <si>
    <t>COMPRESSOR ODONTOLOGICO - Pistão lubrificado, motor elétrico industrial, cabeçote de ferro fundido, acionamento por correia 10 (dez) mpi, capacidade mínima de 60l, potência de 2HP, monofásico.Cada compressor deverá vir acompanhado de um filtro triplo com medida de ¾ composto de:- filtro regulador de pressão- filtro coalescente- carvão ativado- manômetroPistão lubrificado, motor elétrico industrial, cabeçote de ferro fundido, acionamento por correia 10 (dez) mpi, capacidade mínima de 60l, potência de 2HP, monofásico.Cada compressor deverá vir acompanhado de um filtro triplo com medida de ¾ composto de:- filtro regulador de pressão- filtro coalescente- carvão ativado- manômetroPistão lubrificado, motor elétrico industrial, cabeçote de ferro fundido, acionamento por correia 10 (dez) mpi, capacidade mínima de 60l, potência de 2HP, monofásico.Cada compressor deverá vir acompanhado de um filtro triplo com medida de ¾ composto de:- filtro regulador de pressão- filtro coalescente- carvão ativado- manômetroPistão lubrif</t>
  </si>
  <si>
    <t xml:space="preserve">BOMBA DE VACUO - Desenvolvida com sistema de sucção de alta potência para até 4 consultórios, com vazão de ar 220 litros/minuto, consumo de água 0,25litros/minuto permitindo a utilização cirúrgica em clínicas, Voltagem 220V, Motor Potencia de até 2HP por consultório, Capacidade de Armazenamento de até 6,0 Litros, vácuo Máximo de 1.250 mm/Col H2O, fluxo de Ar Máximo de 35 Litros/minuto, ruído ambiente menor que 70 dB no nível máximo de potência de vácuo, escala de Potência de Vácuo de 360 a 1250 mm/Col H2O, Controle Manual Linear, Frequência de Rede: 50 / 60 Hz Elimina movimentos à cuspideira, reduz o tempo e aumenta a produtividade. Maior durabilidade e vida útil graças ao uso de equipamentos de alta resistência à oxidação. Biossegurança ampliada por meio do alto poder de sucção, contribuindo para o controle de infecção e melhora da visualização do campo operatório. Acessórios: 1 Mangueira para Aspiração confeccionada em PVC,  1 tampa adaptadora, 2 Ponteiras Adaptadoras para Sugador (Saliva e Sangue), </t>
  </si>
  <si>
    <t xml:space="preserve">BIOMBO PLUMBIFERO - Reto, com espessura mínima de 1mm, construído com estrutura de alumínio e acabamento em eucaplac, com visor de vidro plumbífero de 7,5x13,0cm, montado sobre rodízios. Dimensões: altura - 180cm; largura - 80cm. </t>
  </si>
  <si>
    <t>MOCHO - Estrutura em aço ou ferro fundido, com tratamento anti-corrosivo; pintura da estrutura em epóxi, com base de cinco rodízios; com sistema de elevação do assento e encosto, sendo os movimentos de subida e descida do assento acionados por uma alavanca, com movimento de descida impulsionado pelo peso do usuário e de subida por ação de uma mola. Ambos os movimentos são amortecidos por um sistema de gás pressurizado, possui alavanca localizada abaixo do assento, para sua regulagem; encosto com ajuste de aproximação e afastamento; estofamento injetado em poliuretano flexível e recoberto em pvc sem costuras.</t>
  </si>
  <si>
    <t>FOTOPOLIMERIZADOR DE RESINA - Tipo revólver, anatômico, leve e de fácil limpeza, potência superior a 400mw, tempo pré selecionado com bip sonoro em intervalos de 10s, que produza luz de comprimento de onda na faixa entre 400 a 500 nm, com filtro de luz , lampada halógena 12v e 75w.</t>
  </si>
  <si>
    <t>ULTRASSOM ODONTOLOGICO - Com sistema pizoelétrico, peça de mão removível e autoclavável, possibilidade de regulagem da potência pelo operador, modo de operação digital, frequência em torno de 30khz e potência em torno de 35w. Na função jato de bicarbonato com ajuste de intensidade de água e potencia do ultrassom, filtro de ar com drenagem automática e sistema de limpeza dos condutores de pó e sistema de alimentação de água com bomba peristáltica.</t>
  </si>
  <si>
    <t>AMALGAMADOR ODONTOLOGICO - Modo de operação digital, capsular, de alta velocidade com um microprocessador interno que controla o tempo de oscilações garantindo uma trituração mais exata e consistente frequência do processo de trituração é de 4500 ou mais oscilações por minuto extremamente silencioso e com baixa vibração assegurando que sua parte externa não se mova fazendo com que ele permaneça estável permite o uso de diversos tipos de capsulas com dosagens diferentes display indicador de tempo com três opções 6,8 e 10 segundos para misturar os materiais encapsulados tampa com proteção em acrílico com switch de segurança impedimento de funcionamento com a tampa aberta painel de controle com teclado tipo membrana turbo Led 1200.</t>
  </si>
  <si>
    <t>SELADORA - Sistema de Corte Integrado. Para selagem de envelopes próprios para esterilização (plástico/plástico e papel/plástico), selagem com controle de pulso (proporciona economia de energia), circuito eletrônico com controle de tempo para maior precisão. Dados técnicos: Voltagem 110V - 127V / 220V - 240V, Potência de SC3 400 Wts, área de selagem de 30 cm, largura de selagem de 8 mm, dimensões da seladora 48 x 44 x 39 cm e Peso 2,1 Kg</t>
  </si>
  <si>
    <t>CADEIRA ODONTOLOGICA - CADEIRA ODONTOLOGICA COMPLETA, COMPOSTA POR EQUIPO ODONTOLÓGICO MODELO CART, UNIDADE AUXILIAR ACOPLADA À CADEIRA, REFLETOR ODONTOLÓGICO Com base e pentografo em ferro fundido, com isolação em PVC totalmente automática com 4 movimentos individuais mais 4 movimentos automáticos sendo o volta-zero e três movimentos programáveis automáticos de trabalho acionamentos dos movimentos da cadeira através de comando de pé independente estofamento injetado em poliuretano flexível revestido com laminado de PVC sem costuras encosto com cabeceira articulada com movimentos para cima para baixo para frente e para trás possibilitando atendimento para cadeirante com base estável que dispense fixação ao piso.EQUIPO ODONTOLÓGICO MODELO CART Comandado manualmente, com três terminais tipo Borden, sendo: -uma seringa tríplice com bico giratório e destacável para esterilização em autoclave, com dois botões de acionamento para H2O e ar;-um para alta-rotação (ar), com 02 (duas) canetas de alta rotação, com 01 saca broca para cada caneta;-um para micromotor-baixa-rotação (BR), com acionamento do ar e BR no comando de pé; Com bandeja auxiliar em aço inoxidável, sem bordas; mangueiras lisas em silicone, para fácil limpeza e desinfecção; suporte das mangueiras de alta resistência com angulação de 45º; regulagens individuais de ar e água. Reservatórios de água para alimentação das pontas em policarbonato transparente. Pedestal montado em 04 rodízios, com estrutura de alta resistência.UNIDADE AUXILIAR ACOPLADA À CADEIRA Com estrutura de alta resistência, cuspideira com ralo, confeccionado em material de alta resistência, removível, possibilitando a limpeza; com sistema de acionamento de água para enxágue da cuspideira regulado através de registro; com um sugador para saliva e um sugador para sangue, mangueira do suctor lisa. Com filtro de detritos e cuba de porcelana removível.REFLETOR ODONTOLÓGICO Em material de alta resistência, com braço multiarticulado, pega-mão fixo e duplo, cabeçote com proteção e com movimentos de giro possuindo batente para evitar rompimento dos cabos elétricos, com luz branca e fria e intensidade de luz de 20.000 a 25.000 lux, sendo o acionamento liga/desliga no comando de pé. Vidro óptico multifacetado e protetor do espelho (frontal e traseiro) de material resistente e transparente. Obs.: Voltagem dos equipamentos deverá ser 220 V. Os subitens deste Item deverão ser adquiridos pela mesma empresa.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</si>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</sst>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9"/>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31.5">
      <c r="H1" s="15" t="s">
        <v>0</v>
      </c>
    </row>
    <row r="3" ht="15">
      <c r="H3" s="16" t="s">
        <v>1</v>
      </c>
    </row>
    <row r="5" ht="15">
      <c r="H5" s="16" t="s">
        <v>2</v>
      </c>
    </row>
    <row r="6" ht="15">
      <c r="H6" s="16" t="s">
        <v>3</v>
      </c>
    </row>
    <row r="7" spans="8:9" ht="15">
      <c r="H7" s="16" t="s">
        <v>4</v>
      </c>
      <c r="I7" s="20" t="s">
        <v>4</v>
      </c>
    </row>
    <row r="8" spans="8:9" ht="30">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236.25">
      <c r="A17">
        <v>13</v>
      </c>
      <c r="B17">
        <v>99</v>
      </c>
      <c r="C17">
        <v>2014</v>
      </c>
      <c r="D17">
        <v>1</v>
      </c>
      <c r="G17" s="14">
        <v>1</v>
      </c>
      <c r="H17" s="19" t="s">
        <v>21</v>
      </c>
      <c r="I17" s="22">
        <v>5</v>
      </c>
      <c r="J17" s="22" t="s">
        <v>22</v>
      </c>
      <c r="K17" s="14"/>
      <c r="L17" s="6"/>
      <c r="M17" s="1"/>
      <c r="N17" s="1"/>
      <c r="O17" s="28">
        <f>(IF(AND(J17&gt;0,J17&lt;=I17),J17,I17)*(L17-M17+N17))</f>
        <v>0</v>
      </c>
      <c r="P17" s="11"/>
      <c r="Q17" s="1"/>
      <c r="R17" s="1"/>
    </row>
    <row r="18" spans="1:18" ht="225">
      <c r="A18">
        <v>13</v>
      </c>
      <c r="B18">
        <v>99</v>
      </c>
      <c r="C18">
        <v>2014</v>
      </c>
      <c r="D18">
        <v>2</v>
      </c>
      <c r="G18" s="14">
        <v>2</v>
      </c>
      <c r="H18" s="19" t="s">
        <v>23</v>
      </c>
      <c r="I18" s="22">
        <v>9</v>
      </c>
      <c r="J18" s="22" t="s">
        <v>22</v>
      </c>
      <c r="K18" s="14"/>
      <c r="L18" s="6"/>
      <c r="M18" s="1"/>
      <c r="N18" s="1"/>
      <c r="O18" s="28">
        <f>(IF(AND(J18&gt;0,J18&lt;=I18),J18,I18)*(L18-M18+N18))</f>
        <v>0</v>
      </c>
      <c r="P18" s="11"/>
      <c r="Q18" s="1"/>
      <c r="R18" s="1"/>
    </row>
    <row r="19" spans="1:18" ht="225">
      <c r="A19">
        <v>13</v>
      </c>
      <c r="B19">
        <v>99</v>
      </c>
      <c r="C19">
        <v>2014</v>
      </c>
      <c r="D19">
        <v>3</v>
      </c>
      <c r="G19" s="14">
        <v>3</v>
      </c>
      <c r="H19" s="19" t="s">
        <v>24</v>
      </c>
      <c r="I19" s="22">
        <v>14</v>
      </c>
      <c r="J19" s="22" t="s">
        <v>22</v>
      </c>
      <c r="K19" s="14"/>
      <c r="L19" s="6"/>
      <c r="M19" s="1"/>
      <c r="N19" s="1"/>
      <c r="O19" s="28">
        <f>(IF(AND(J19&gt;0,J19&lt;=I19),J19,I19)*(L19-M19+N19))</f>
        <v>0</v>
      </c>
      <c r="P19" s="11"/>
      <c r="Q19" s="1"/>
      <c r="R19" s="1"/>
    </row>
    <row r="20" spans="1:18" ht="56.25">
      <c r="A20">
        <v>13</v>
      </c>
      <c r="B20">
        <v>99</v>
      </c>
      <c r="C20">
        <v>2014</v>
      </c>
      <c r="D20">
        <v>4</v>
      </c>
      <c r="G20" s="14">
        <v>4</v>
      </c>
      <c r="H20" s="19" t="s">
        <v>25</v>
      </c>
      <c r="I20" s="22">
        <v>4</v>
      </c>
      <c r="J20" s="22" t="s">
        <v>22</v>
      </c>
      <c r="K20" s="14"/>
      <c r="L20" s="6"/>
      <c r="M20" s="1"/>
      <c r="N20" s="1"/>
      <c r="O20" s="28">
        <f>(IF(AND(J20&gt;0,J20&lt;=I20),J20,I20)*(L20-M20+N20))</f>
        <v>0</v>
      </c>
      <c r="P20" s="11"/>
      <c r="Q20" s="1"/>
      <c r="R20" s="1"/>
    </row>
    <row r="21" spans="1:18" ht="135">
      <c r="A21">
        <v>13</v>
      </c>
      <c r="B21">
        <v>99</v>
      </c>
      <c r="C21">
        <v>2014</v>
      </c>
      <c r="D21">
        <v>5</v>
      </c>
      <c r="G21" s="14">
        <v>5</v>
      </c>
      <c r="H21" s="19" t="s">
        <v>26</v>
      </c>
      <c r="I21" s="22">
        <v>3</v>
      </c>
      <c r="J21" s="22" t="s">
        <v>22</v>
      </c>
      <c r="K21" s="14"/>
      <c r="L21" s="6"/>
      <c r="M21" s="1"/>
      <c r="N21" s="1"/>
      <c r="O21" s="28">
        <f>(IF(AND(J21&gt;0,J21&lt;=I21),J21,I21)*(L21-M21+N21))</f>
        <v>0</v>
      </c>
      <c r="P21" s="11"/>
      <c r="Q21" s="1"/>
      <c r="R21" s="1"/>
    </row>
    <row r="22" spans="1:18" ht="67.5">
      <c r="A22">
        <v>13</v>
      </c>
      <c r="B22">
        <v>99</v>
      </c>
      <c r="C22">
        <v>2014</v>
      </c>
      <c r="D22">
        <v>6</v>
      </c>
      <c r="G22" s="14">
        <v>6</v>
      </c>
      <c r="H22" s="19" t="s">
        <v>27</v>
      </c>
      <c r="I22" s="22">
        <v>3</v>
      </c>
      <c r="J22" s="22" t="s">
        <v>22</v>
      </c>
      <c r="K22" s="14"/>
      <c r="L22" s="6"/>
      <c r="M22" s="1"/>
      <c r="N22" s="1"/>
      <c r="O22" s="28">
        <f>(IF(AND(J22&gt;0,J22&lt;=I22),J22,I22)*(L22-M22+N22))</f>
        <v>0</v>
      </c>
      <c r="P22" s="11"/>
      <c r="Q22" s="1"/>
      <c r="R22" s="1"/>
    </row>
    <row r="23" spans="1:18" ht="101.25">
      <c r="A23">
        <v>13</v>
      </c>
      <c r="B23">
        <v>99</v>
      </c>
      <c r="C23">
        <v>2014</v>
      </c>
      <c r="D23">
        <v>7</v>
      </c>
      <c r="G23" s="14">
        <v>7</v>
      </c>
      <c r="H23" s="19" t="s">
        <v>28</v>
      </c>
      <c r="I23" s="22">
        <v>3</v>
      </c>
      <c r="J23" s="22" t="s">
        <v>22</v>
      </c>
      <c r="K23" s="14"/>
      <c r="L23" s="6"/>
      <c r="M23" s="1"/>
      <c r="N23" s="1"/>
      <c r="O23" s="28">
        <f>(IF(AND(J23&gt;0,J23&lt;=I23),J23,I23)*(L23-M23+N23))</f>
        <v>0</v>
      </c>
      <c r="P23" s="11"/>
      <c r="Q23" s="1"/>
      <c r="R23" s="1"/>
    </row>
    <row r="24" spans="1:18" ht="168.75">
      <c r="A24">
        <v>13</v>
      </c>
      <c r="B24">
        <v>99</v>
      </c>
      <c r="C24">
        <v>2014</v>
      </c>
      <c r="D24">
        <v>8</v>
      </c>
      <c r="G24" s="14">
        <v>8</v>
      </c>
      <c r="H24" s="19" t="s">
        <v>29</v>
      </c>
      <c r="I24" s="22">
        <v>3</v>
      </c>
      <c r="J24" s="22" t="s">
        <v>22</v>
      </c>
      <c r="K24" s="14"/>
      <c r="L24" s="6"/>
      <c r="M24" s="1"/>
      <c r="N24" s="1"/>
      <c r="O24" s="28">
        <f>(IF(AND(J24&gt;0,J24&lt;=I24),J24,I24)*(L24-M24+N24))</f>
        <v>0</v>
      </c>
      <c r="P24" s="11"/>
      <c r="Q24" s="1"/>
      <c r="R24" s="1"/>
    </row>
    <row r="25" spans="1:18" ht="101.25">
      <c r="A25">
        <v>13</v>
      </c>
      <c r="B25">
        <v>99</v>
      </c>
      <c r="C25">
        <v>2014</v>
      </c>
      <c r="D25">
        <v>9</v>
      </c>
      <c r="G25" s="14">
        <v>9</v>
      </c>
      <c r="H25" s="19" t="s">
        <v>30</v>
      </c>
      <c r="I25" s="22">
        <v>4</v>
      </c>
      <c r="J25" s="22" t="s">
        <v>22</v>
      </c>
      <c r="K25" s="14"/>
      <c r="L25" s="6"/>
      <c r="M25" s="1"/>
      <c r="N25" s="1"/>
      <c r="O25" s="28">
        <f>(IF(AND(J25&gt;0,J25&lt;=I25),J25,I25)*(L25-M25+N25))</f>
        <v>0</v>
      </c>
      <c r="P25" s="11"/>
      <c r="Q25" s="1"/>
      <c r="R25" s="1"/>
    </row>
    <row r="26" spans="1:18" ht="409.5">
      <c r="A26">
        <v>13</v>
      </c>
      <c r="B26">
        <v>99</v>
      </c>
      <c r="C26">
        <v>2014</v>
      </c>
      <c r="D26">
        <v>10</v>
      </c>
      <c r="G26" s="14">
        <v>10</v>
      </c>
      <c r="H26" s="19" t="s">
        <v>31</v>
      </c>
      <c r="I26" s="22">
        <v>2</v>
      </c>
      <c r="J26" s="22" t="s">
        <v>22</v>
      </c>
      <c r="K26" s="14"/>
      <c r="L26" s="6"/>
      <c r="M26" s="1"/>
      <c r="N26" s="1"/>
      <c r="O26" s="28">
        <f>(IF(AND(J26&gt;0,J26&lt;=I26),J26,I26)*(L26-M26+N26))</f>
        <v>0</v>
      </c>
      <c r="P26" s="11"/>
      <c r="Q26" s="1"/>
      <c r="R26" s="1"/>
    </row>
    <row r="27" spans="7:18" ht="15">
      <c r="G27" s="14"/>
      <c r="H27" s="19"/>
      <c r="I27" s="22"/>
      <c r="J27" s="22"/>
      <c r="K27" s="14"/>
      <c r="L27" s="6"/>
      <c r="M27" s="1"/>
      <c r="N27" s="1"/>
      <c r="O27" s="8"/>
      <c r="P27" s="11"/>
      <c r="Q27" s="1"/>
      <c r="R27" s="1"/>
    </row>
    <row r="28" spans="8:15" ht="15">
      <c r="H28" s="33"/>
      <c r="L28" s="30" t="s">
        <v>32</v>
      </c>
      <c r="N28" s="31"/>
      <c r="O28" s="32">
        <f>SUM(O10:O26)</f>
        <v>0</v>
      </c>
    </row>
    <row r="29" ht="15.75" thickBot="1">
      <c r="H29" s="33"/>
    </row>
    <row r="30" spans="8:16" ht="15">
      <c r="H30" s="33"/>
      <c r="N30" s="38"/>
      <c r="O30" s="41"/>
      <c r="P30" s="42" t="s">
        <v>37</v>
      </c>
    </row>
    <row r="31" spans="8:16" ht="15">
      <c r="H31" s="33" t="s">
        <v>33</v>
      </c>
      <c r="I31" s="36"/>
      <c r="N31" s="38"/>
      <c r="O31" s="40"/>
      <c r="P31" s="39"/>
    </row>
    <row r="32" spans="8:16" ht="15">
      <c r="H32" s="33" t="s">
        <v>34</v>
      </c>
      <c r="I32" s="36"/>
      <c r="N32" s="38"/>
      <c r="O32" s="40"/>
      <c r="P32" s="39"/>
    </row>
    <row r="33" spans="8:16" ht="15">
      <c r="H33" s="33" t="s">
        <v>35</v>
      </c>
      <c r="I33" s="3"/>
      <c r="N33" s="38"/>
      <c r="O33" s="40"/>
      <c r="P33" s="39"/>
    </row>
    <row r="34" spans="8:16" ht="15">
      <c r="H34" s="33" t="s">
        <v>36</v>
      </c>
      <c r="I34" s="36"/>
      <c r="N34" s="38"/>
      <c r="O34" s="40"/>
      <c r="P34" s="39"/>
    </row>
    <row r="35" spans="8:16" ht="15">
      <c r="H35" s="33"/>
      <c r="I35" s="37"/>
      <c r="N35" s="38"/>
      <c r="O35" s="40"/>
      <c r="P35" s="39"/>
    </row>
    <row r="36" spans="8:16" ht="15">
      <c r="H36" s="33"/>
      <c r="I36" s="3"/>
      <c r="N36" s="38"/>
      <c r="O36" s="40"/>
      <c r="P36" s="39"/>
    </row>
    <row r="37" spans="8:16" ht="15">
      <c r="H37" s="33"/>
      <c r="I37" s="3"/>
      <c r="N37" s="38"/>
      <c r="O37" s="40"/>
      <c r="P37" s="39"/>
    </row>
    <row r="38" spans="14:16" ht="15">
      <c r="N38" s="38"/>
      <c r="O38" s="40"/>
      <c r="P38" s="39"/>
    </row>
    <row r="39" spans="14:16" ht="15.75" thickBot="1">
      <c r="N39" s="38"/>
      <c r="O39" s="43"/>
      <c r="P39" s="44" t="s">
        <v>38</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 Cesar Proença Weiss</dc:creator>
  <cp:keywords/>
  <dc:description/>
  <cp:lastModifiedBy>Paulo Cesar Proença Weiss</cp:lastModifiedBy>
  <dcterms:created xsi:type="dcterms:W3CDTF">2014-07-29T16:50:27Z</dcterms:created>
  <dcterms:modified xsi:type="dcterms:W3CDTF">2014-07-29T16:50:29Z</dcterms:modified>
  <cp:category/>
  <cp:version/>
  <cp:contentType/>
  <cp:contentStatus/>
</cp:coreProperties>
</file>